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activeTab="0"/>
  </bookViews>
  <sheets>
    <sheet name="01-17-15" sheetId="1" r:id="rId1"/>
  </sheets>
  <definedNames/>
  <calcPr fullCalcOnLoad="1"/>
</workbook>
</file>

<file path=xl/sharedStrings.xml><?xml version="1.0" encoding="utf-8"?>
<sst xmlns="http://schemas.openxmlformats.org/spreadsheetml/2006/main" count="110" uniqueCount="110">
  <si>
    <t>Avondale</t>
  </si>
  <si>
    <t>Chandler</t>
  </si>
  <si>
    <t>Fountain Hills</t>
  </si>
  <si>
    <t>Gilbert</t>
  </si>
  <si>
    <t>Glendale</t>
  </si>
  <si>
    <t>Goodyear</t>
  </si>
  <si>
    <t>Mesa</t>
  </si>
  <si>
    <t>Peoria</t>
  </si>
  <si>
    <t>Phoenix</t>
  </si>
  <si>
    <t>Sun Lakes</t>
  </si>
  <si>
    <t>Tempe</t>
  </si>
  <si>
    <t>TOTAL</t>
  </si>
  <si>
    <t>Black-bellied Whistling-Duck</t>
  </si>
  <si>
    <t>Gr. White-fronted Goose</t>
  </si>
  <si>
    <t>Snow Goose</t>
  </si>
  <si>
    <t>Ross’s Goose</t>
  </si>
  <si>
    <t>Canada Goose (large race)</t>
  </si>
  <si>
    <t>Canada Goose (lesser race)</t>
  </si>
  <si>
    <t>**Cackling Goose</t>
  </si>
  <si>
    <t>Wood Duck</t>
  </si>
  <si>
    <t>Gadwall</t>
  </si>
  <si>
    <t>**Eurasian Wigeon</t>
  </si>
  <si>
    <t>American Wigeon</t>
  </si>
  <si>
    <t>Mallard</t>
  </si>
  <si>
    <t xml:space="preserve">  ** (Mexican Duck) Mallard</t>
  </si>
  <si>
    <t>Blue-winged Teal</t>
  </si>
  <si>
    <t>Cinnamon Teal</t>
  </si>
  <si>
    <t>Northern Shoveler</t>
  </si>
  <si>
    <t>Northern Pintail</t>
  </si>
  <si>
    <t>Canvasback</t>
  </si>
  <si>
    <t>Redhead</t>
  </si>
  <si>
    <t xml:space="preserve">Ring-necked Duck </t>
  </si>
  <si>
    <t>**Greater Scaup</t>
  </si>
  <si>
    <t>Lesser Scaup</t>
  </si>
  <si>
    <t>Bufflehead</t>
  </si>
  <si>
    <t>Common Goldeneye</t>
  </si>
  <si>
    <t>Hooded Merganser</t>
  </si>
  <si>
    <t>Common Merganser</t>
  </si>
  <si>
    <t>Scottsdale</t>
  </si>
  <si>
    <t>Ruddy Duck</t>
  </si>
  <si>
    <t>Waterfowl</t>
  </si>
  <si>
    <t>Water &amp; Marsh Birds</t>
  </si>
  <si>
    <t>Pied-billed Grebe</t>
  </si>
  <si>
    <t>Eared Grebe</t>
  </si>
  <si>
    <t>Western Grebe</t>
  </si>
  <si>
    <t>Clark’s Grebe</t>
  </si>
  <si>
    <t>Neotropic Cormorant</t>
  </si>
  <si>
    <t>Double-crested Cormorant</t>
  </si>
  <si>
    <t>American Bittern</t>
  </si>
  <si>
    <t>Least Bittern</t>
  </si>
  <si>
    <t>Great Blue Heron</t>
  </si>
  <si>
    <t>Great Egret</t>
  </si>
  <si>
    <t>Snowy Egret</t>
  </si>
  <si>
    <t>Cattle Egret</t>
  </si>
  <si>
    <t>Green Heron</t>
  </si>
  <si>
    <t>Black-crowned Night-Heron</t>
  </si>
  <si>
    <t>White-faced Ibis</t>
  </si>
  <si>
    <t>Virginia Rail</t>
  </si>
  <si>
    <t>Sora</t>
  </si>
  <si>
    <t>American Coot</t>
  </si>
  <si>
    <t>Shorebirds</t>
  </si>
  <si>
    <t>Killdeer</t>
  </si>
  <si>
    <t>Black-necked Stilt</t>
  </si>
  <si>
    <t>American Avocet</t>
  </si>
  <si>
    <t>Greater Yellowlegs</t>
  </si>
  <si>
    <t>Spotted Sandpiper</t>
  </si>
  <si>
    <t>**Western Sandpiper</t>
  </si>
  <si>
    <t>Least Sandpiper</t>
  </si>
  <si>
    <t>Long-billed Dowitcher</t>
  </si>
  <si>
    <t>Wilson’s Snipe</t>
  </si>
  <si>
    <t>Other Water Oriented Birds</t>
  </si>
  <si>
    <t>Osprey</t>
  </si>
  <si>
    <t>Bald Eagle</t>
  </si>
  <si>
    <t>Belted Kingfisher</t>
  </si>
  <si>
    <t>TOTAL SPECIES</t>
  </si>
  <si>
    <t>TOTAL INDIVIDUALS</t>
  </si>
  <si>
    <t>Paradise Valley</t>
  </si>
  <si>
    <t>Litchfield Park</t>
  </si>
  <si>
    <t>American White Pelican</t>
  </si>
  <si>
    <t>Anthem</t>
  </si>
  <si>
    <t>Ring-billed Gull</t>
  </si>
  <si>
    <t>Sun City West</t>
  </si>
  <si>
    <t>Queen Creek</t>
  </si>
  <si>
    <t>Rio Verde</t>
  </si>
  <si>
    <t xml:space="preserve">Common Loon </t>
  </si>
  <si>
    <t>Surprise</t>
  </si>
  <si>
    <t>Apache Junction</t>
  </si>
  <si>
    <t>Gold Canyon</t>
  </si>
  <si>
    <t xml:space="preserve">    Ross’s x Snow Goose hybrid</t>
  </si>
  <si>
    <t xml:space="preserve">      Am. x Eur. Wigeon hybrid</t>
  </si>
  <si>
    <t>Green-winged Teal (American)</t>
  </si>
  <si>
    <t>El Mirage</t>
  </si>
  <si>
    <t xml:space="preserve">     Mex. Duck x Mallard hybrid</t>
  </si>
  <si>
    <t>**Reddish Egret</t>
  </si>
  <si>
    <t>Dunlin</t>
  </si>
  <si>
    <t>**Lesser Yellowlegs</t>
  </si>
  <si>
    <t>**Horned Grebe</t>
  </si>
  <si>
    <t>**Red-breasted Merganser</t>
  </si>
  <si>
    <t>**Fulvous Whistling-Duck</t>
  </si>
  <si>
    <t>**Brown Pelican</t>
  </si>
  <si>
    <t>** Green-winged Teal (Eurasian)</t>
  </si>
  <si>
    <t>**Tundra Swan</t>
  </si>
  <si>
    <t>Common Gallinule</t>
  </si>
  <si>
    <t>Sun City/ Youngtown</t>
  </si>
  <si>
    <t>San Tan Valley</t>
  </si>
  <si>
    <t xml:space="preserve">                                                                                                       </t>
  </si>
  <si>
    <t>**Least Grebe</t>
  </si>
  <si>
    <t>Cave Creek</t>
  </si>
  <si>
    <t xml:space="preserve">   Cinnamon x Green-winged Teal</t>
  </si>
  <si>
    <t>**Herring Gull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</si>
</sst>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2" fillId="0" borderId="12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13" xfId="0" applyFont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5" fillId="33" borderId="13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1" xfId="0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0" fillId="0" borderId="13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0" fillId="35" borderId="11" xfId="0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distributed"/>
    </xf>
    <xf numFmtId="0" fontId="0" fillId="0" borderId="0" xfId="0" applyFont="1" applyFill="1" applyBorder="1" applyAlignment="1">
      <alignment horizontal="center" wrapText="1"/>
    </xf>
    <xf numFmtId="0" fontId="0" fillId="36" borderId="17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86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B83" sqref="AB83"/>
    </sheetView>
  </sheetViews>
  <sheetFormatPr defaultColWidth="9.140625" defaultRowHeight="12.75"/>
  <cols>
    <col min="1" max="1" width="26.28125" style="0" customWidth="1"/>
    <col min="22" max="22" width="10.421875" style="0" customWidth="1"/>
    <col min="27" max="27" width="8.421875" style="0" customWidth="1"/>
    <col min="28" max="177" width="9.140625" style="5" customWidth="1"/>
  </cols>
  <sheetData>
    <row r="1" spans="1:27" ht="26.25" customHeight="1" thickBot="1">
      <c r="A1" s="3"/>
      <c r="B1" s="36" t="s">
        <v>79</v>
      </c>
      <c r="C1" s="36" t="s">
        <v>86</v>
      </c>
      <c r="D1" s="35" t="s">
        <v>0</v>
      </c>
      <c r="E1" s="37" t="s">
        <v>107</v>
      </c>
      <c r="F1" s="35" t="s">
        <v>1</v>
      </c>
      <c r="G1" s="35" t="s">
        <v>91</v>
      </c>
      <c r="H1" s="36" t="s">
        <v>2</v>
      </c>
      <c r="I1" s="35" t="s">
        <v>3</v>
      </c>
      <c r="J1" s="35" t="s">
        <v>4</v>
      </c>
      <c r="K1" s="36" t="s">
        <v>87</v>
      </c>
      <c r="L1" s="35" t="s">
        <v>5</v>
      </c>
      <c r="M1" s="36" t="s">
        <v>77</v>
      </c>
      <c r="N1" s="35" t="s">
        <v>6</v>
      </c>
      <c r="O1" s="36" t="s">
        <v>76</v>
      </c>
      <c r="P1" s="35" t="s">
        <v>7</v>
      </c>
      <c r="Q1" s="35" t="s">
        <v>8</v>
      </c>
      <c r="R1" s="36" t="s">
        <v>82</v>
      </c>
      <c r="S1" s="35" t="s">
        <v>83</v>
      </c>
      <c r="T1" s="36" t="s">
        <v>104</v>
      </c>
      <c r="U1" s="35" t="s">
        <v>38</v>
      </c>
      <c r="V1" s="38" t="s">
        <v>103</v>
      </c>
      <c r="W1" s="36" t="s">
        <v>81</v>
      </c>
      <c r="X1" s="35" t="s">
        <v>9</v>
      </c>
      <c r="Y1" s="35" t="s">
        <v>85</v>
      </c>
      <c r="Z1" s="35" t="s">
        <v>10</v>
      </c>
      <c r="AA1" s="3"/>
    </row>
    <row r="2" spans="1:177" s="3" customFormat="1" ht="16.5" thickBot="1">
      <c r="A2" s="8" t="s">
        <v>40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7" t="s">
        <v>11</v>
      </c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</row>
    <row r="3" spans="1:27" ht="12.75">
      <c r="A3" s="6" t="s">
        <v>12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>
        <v>4</v>
      </c>
      <c r="R3" s="19"/>
      <c r="S3" s="19"/>
      <c r="T3" s="19"/>
      <c r="U3" s="19"/>
      <c r="V3" s="19"/>
      <c r="W3" s="19"/>
      <c r="X3" s="19"/>
      <c r="Y3" s="19"/>
      <c r="Z3" s="19"/>
      <c r="AA3" s="23">
        <f>SUM(B3:Z3)</f>
        <v>4</v>
      </c>
    </row>
    <row r="4" spans="1:27" ht="12.75">
      <c r="A4" s="4" t="s">
        <v>98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8"/>
    </row>
    <row r="5" spans="1:27" ht="12.75">
      <c r="A5" s="4" t="s">
        <v>13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>
        <v>3</v>
      </c>
      <c r="R5" s="19"/>
      <c r="S5" s="19"/>
      <c r="T5" s="19"/>
      <c r="U5" s="19">
        <v>1</v>
      </c>
      <c r="V5" s="19"/>
      <c r="W5" s="19"/>
      <c r="X5" s="19">
        <v>1</v>
      </c>
      <c r="Y5" s="19">
        <v>2</v>
      </c>
      <c r="Z5" s="19"/>
      <c r="AA5" s="18">
        <f aca="true" t="shared" si="0" ref="AA5:AA10">SUM(B5:Z5)</f>
        <v>7</v>
      </c>
    </row>
    <row r="6" spans="1:27" ht="12.75">
      <c r="A6" s="4" t="s">
        <v>14</v>
      </c>
      <c r="B6" s="19"/>
      <c r="C6" s="19"/>
      <c r="D6" s="19"/>
      <c r="E6" s="19"/>
      <c r="F6" s="19"/>
      <c r="G6" s="19"/>
      <c r="H6" s="19"/>
      <c r="I6" s="19"/>
      <c r="J6" s="19">
        <v>7</v>
      </c>
      <c r="K6" s="19"/>
      <c r="L6" s="19"/>
      <c r="M6" s="19"/>
      <c r="N6" s="19"/>
      <c r="O6" s="19"/>
      <c r="P6" s="19"/>
      <c r="Q6" s="19">
        <v>1</v>
      </c>
      <c r="R6" s="19"/>
      <c r="S6" s="19"/>
      <c r="T6" s="19"/>
      <c r="U6" s="19">
        <v>8</v>
      </c>
      <c r="V6" s="19"/>
      <c r="W6" s="19"/>
      <c r="X6" s="19"/>
      <c r="Y6" s="19"/>
      <c r="Z6" s="19"/>
      <c r="AA6" s="18">
        <f t="shared" si="0"/>
        <v>16</v>
      </c>
    </row>
    <row r="7" spans="1:27" ht="12.75">
      <c r="A7" s="4" t="s">
        <v>15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>
        <v>2</v>
      </c>
      <c r="V7" s="19"/>
      <c r="W7" s="19"/>
      <c r="X7" s="19"/>
      <c r="Y7" s="19"/>
      <c r="Z7" s="19"/>
      <c r="AA7" s="18">
        <f t="shared" si="0"/>
        <v>2</v>
      </c>
    </row>
    <row r="8" spans="1:27" ht="13.5" thickBot="1">
      <c r="A8" s="1" t="s">
        <v>88</v>
      </c>
      <c r="B8" s="16">
        <v>1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>
        <v>2</v>
      </c>
      <c r="V8" s="16"/>
      <c r="W8" s="16"/>
      <c r="X8" s="16"/>
      <c r="Y8" s="16"/>
      <c r="Z8" s="16"/>
      <c r="AA8" s="24">
        <f>SUM(B8:Z8)</f>
        <v>3</v>
      </c>
    </row>
    <row r="9" spans="1:27" ht="12.75">
      <c r="A9" s="6" t="s">
        <v>16</v>
      </c>
      <c r="B9" s="19">
        <v>9</v>
      </c>
      <c r="C9" s="19">
        <v>27</v>
      </c>
      <c r="D9" s="32">
        <v>105</v>
      </c>
      <c r="E9" s="19">
        <v>11</v>
      </c>
      <c r="F9" s="13">
        <v>196</v>
      </c>
      <c r="G9" s="13"/>
      <c r="H9" s="19"/>
      <c r="I9" s="19">
        <v>360</v>
      </c>
      <c r="J9" s="19">
        <v>195</v>
      </c>
      <c r="K9" s="19"/>
      <c r="L9" s="19">
        <v>24</v>
      </c>
      <c r="M9" s="32">
        <v>27</v>
      </c>
      <c r="N9" s="19">
        <v>192</v>
      </c>
      <c r="O9" s="19">
        <v>37</v>
      </c>
      <c r="P9" s="19">
        <v>20</v>
      </c>
      <c r="Q9" s="19">
        <v>556</v>
      </c>
      <c r="R9" s="19"/>
      <c r="S9" s="19"/>
      <c r="T9" s="19"/>
      <c r="U9" s="13">
        <v>2089</v>
      </c>
      <c r="V9" s="13">
        <v>31</v>
      </c>
      <c r="W9" s="13">
        <v>16</v>
      </c>
      <c r="X9" s="13">
        <v>556</v>
      </c>
      <c r="Y9" s="13">
        <v>93</v>
      </c>
      <c r="Z9" s="31">
        <v>87</v>
      </c>
      <c r="AA9" s="18">
        <f t="shared" si="0"/>
        <v>4631</v>
      </c>
    </row>
    <row r="10" spans="1:27" ht="12.75">
      <c r="A10" s="4" t="s">
        <v>17</v>
      </c>
      <c r="B10" s="19"/>
      <c r="C10" s="19"/>
      <c r="D10" s="19"/>
      <c r="E10" s="19"/>
      <c r="F10" s="19">
        <v>1</v>
      </c>
      <c r="G10" s="19"/>
      <c r="H10" s="19"/>
      <c r="I10" s="19"/>
      <c r="J10" s="19"/>
      <c r="K10" s="19"/>
      <c r="L10" s="19"/>
      <c r="M10" s="32"/>
      <c r="N10" s="19"/>
      <c r="O10" s="19"/>
      <c r="P10" s="19"/>
      <c r="Q10" s="19"/>
      <c r="R10" s="19"/>
      <c r="S10" s="19"/>
      <c r="T10" s="19"/>
      <c r="U10" s="13">
        <v>3</v>
      </c>
      <c r="V10" s="19"/>
      <c r="W10" s="13"/>
      <c r="X10" s="13"/>
      <c r="Y10" s="13"/>
      <c r="Z10" s="19"/>
      <c r="AA10" s="18">
        <f t="shared" si="0"/>
        <v>4</v>
      </c>
    </row>
    <row r="11" spans="1:27" ht="12.75">
      <c r="A11" s="4" t="s">
        <v>18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3">
        <v>1</v>
      </c>
      <c r="V11" s="19"/>
      <c r="W11" s="13"/>
      <c r="X11" s="19"/>
      <c r="Y11" s="19"/>
      <c r="Z11" s="19"/>
      <c r="AA11" s="18">
        <f>SUM(B11:Z11)</f>
        <v>1</v>
      </c>
    </row>
    <row r="12" spans="1:27" ht="12.75">
      <c r="A12" s="4" t="s">
        <v>101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3"/>
      <c r="X12" s="19"/>
      <c r="Y12" s="19"/>
      <c r="Z12" s="19"/>
      <c r="AA12" s="18"/>
    </row>
    <row r="13" spans="1:27" ht="12.75">
      <c r="A13" s="4" t="s">
        <v>19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>
        <v>1</v>
      </c>
      <c r="M13" s="19"/>
      <c r="N13" s="19">
        <v>2</v>
      </c>
      <c r="O13" s="19"/>
      <c r="P13" s="19"/>
      <c r="Q13" s="19">
        <v>4</v>
      </c>
      <c r="R13" s="19"/>
      <c r="S13" s="19"/>
      <c r="T13" s="19"/>
      <c r="U13" s="19"/>
      <c r="V13" s="19"/>
      <c r="W13" s="19"/>
      <c r="X13" s="19"/>
      <c r="Y13" s="19"/>
      <c r="Z13" s="19"/>
      <c r="AA13" s="18">
        <f>SUM(B13:Z13)</f>
        <v>7</v>
      </c>
    </row>
    <row r="14" spans="1:27" ht="13.5" thickBot="1">
      <c r="A14" s="1" t="s">
        <v>20</v>
      </c>
      <c r="B14" s="16"/>
      <c r="C14" s="16"/>
      <c r="D14" s="16">
        <v>2</v>
      </c>
      <c r="E14" s="16"/>
      <c r="F14" s="16">
        <v>30</v>
      </c>
      <c r="G14" s="16"/>
      <c r="H14" s="16"/>
      <c r="I14" s="16">
        <v>76</v>
      </c>
      <c r="J14" s="16">
        <v>79</v>
      </c>
      <c r="K14" s="16"/>
      <c r="L14" s="16"/>
      <c r="M14" s="16"/>
      <c r="N14" s="16"/>
      <c r="O14" s="16">
        <v>1</v>
      </c>
      <c r="P14" s="16"/>
      <c r="Q14" s="16">
        <v>64</v>
      </c>
      <c r="R14" s="16"/>
      <c r="S14" s="16"/>
      <c r="T14" s="16">
        <v>2</v>
      </c>
      <c r="U14" s="16">
        <v>21</v>
      </c>
      <c r="V14" s="16">
        <v>2</v>
      </c>
      <c r="W14" s="16">
        <v>1</v>
      </c>
      <c r="X14" s="16"/>
      <c r="Y14" s="16">
        <v>16</v>
      </c>
      <c r="Z14" s="16">
        <v>8</v>
      </c>
      <c r="AA14" s="24">
        <f>SUM(B14:Z14)</f>
        <v>302</v>
      </c>
    </row>
    <row r="15" spans="1:27" ht="12.75">
      <c r="A15" s="6" t="s">
        <v>21</v>
      </c>
      <c r="B15" s="19"/>
      <c r="C15" s="19"/>
      <c r="D15" s="19"/>
      <c r="E15" s="19"/>
      <c r="F15" s="19">
        <v>1</v>
      </c>
      <c r="G15" s="19"/>
      <c r="H15" s="19"/>
      <c r="I15" s="19"/>
      <c r="J15" s="19">
        <v>1</v>
      </c>
      <c r="K15" s="19"/>
      <c r="L15" s="19"/>
      <c r="M15" s="19"/>
      <c r="N15" s="19"/>
      <c r="O15" s="19"/>
      <c r="P15" s="19"/>
      <c r="Q15" s="13"/>
      <c r="R15" s="19">
        <v>1</v>
      </c>
      <c r="S15" s="19"/>
      <c r="T15" s="19"/>
      <c r="U15" s="13"/>
      <c r="V15" s="19"/>
      <c r="W15" s="19"/>
      <c r="X15" s="19"/>
      <c r="Y15" s="19"/>
      <c r="Z15" s="19"/>
      <c r="AA15" s="18">
        <f>SUM(B15:Z15)</f>
        <v>3</v>
      </c>
    </row>
    <row r="16" spans="1:27" ht="12.75">
      <c r="A16" s="4" t="s">
        <v>22</v>
      </c>
      <c r="B16" s="19">
        <v>56</v>
      </c>
      <c r="C16" s="19">
        <v>90</v>
      </c>
      <c r="D16" s="19"/>
      <c r="E16" s="19">
        <v>16</v>
      </c>
      <c r="F16" s="19">
        <v>4040</v>
      </c>
      <c r="G16" s="13">
        <v>11</v>
      </c>
      <c r="H16" s="19">
        <v>115</v>
      </c>
      <c r="I16" s="19">
        <v>474</v>
      </c>
      <c r="J16" s="32">
        <v>887</v>
      </c>
      <c r="K16" s="19">
        <v>116</v>
      </c>
      <c r="L16" s="19">
        <v>720</v>
      </c>
      <c r="M16" s="19">
        <v>805</v>
      </c>
      <c r="N16" s="19">
        <v>2582</v>
      </c>
      <c r="O16" s="19">
        <v>477</v>
      </c>
      <c r="P16" s="19">
        <v>1127</v>
      </c>
      <c r="Q16" s="19">
        <v>1588</v>
      </c>
      <c r="R16" s="19">
        <v>715</v>
      </c>
      <c r="S16" s="19"/>
      <c r="T16" s="19">
        <v>288</v>
      </c>
      <c r="U16" s="19">
        <v>3173</v>
      </c>
      <c r="V16" s="19">
        <v>715</v>
      </c>
      <c r="W16" s="19">
        <v>512</v>
      </c>
      <c r="X16" s="19">
        <v>2053</v>
      </c>
      <c r="Y16" s="32">
        <v>1795</v>
      </c>
      <c r="Z16" s="19">
        <v>259</v>
      </c>
      <c r="AA16" s="18">
        <f>SUM(B16:Z16)</f>
        <v>22614</v>
      </c>
    </row>
    <row r="17" spans="1:27" ht="12.75">
      <c r="A17" s="4" t="s">
        <v>89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8"/>
    </row>
    <row r="18" spans="1:27" ht="12.75">
      <c r="A18" s="4" t="s">
        <v>23</v>
      </c>
      <c r="B18" s="19">
        <v>143</v>
      </c>
      <c r="C18" s="19">
        <v>18</v>
      </c>
      <c r="D18" s="19">
        <v>200</v>
      </c>
      <c r="E18" s="13">
        <v>8</v>
      </c>
      <c r="F18" s="13">
        <v>344</v>
      </c>
      <c r="G18" s="13">
        <v>32</v>
      </c>
      <c r="H18" s="13">
        <v>45</v>
      </c>
      <c r="I18" s="31">
        <v>776</v>
      </c>
      <c r="J18" s="13">
        <v>239</v>
      </c>
      <c r="K18" s="19">
        <v>26</v>
      </c>
      <c r="L18" s="19">
        <v>648</v>
      </c>
      <c r="M18" s="19">
        <v>202</v>
      </c>
      <c r="N18" s="19">
        <v>648</v>
      </c>
      <c r="O18" s="19">
        <v>5</v>
      </c>
      <c r="P18" s="19">
        <v>146</v>
      </c>
      <c r="Q18" s="19">
        <v>738</v>
      </c>
      <c r="R18" s="19">
        <v>46</v>
      </c>
      <c r="S18" s="19"/>
      <c r="T18" s="19">
        <v>30</v>
      </c>
      <c r="U18" s="19">
        <v>289</v>
      </c>
      <c r="V18" s="19">
        <v>55</v>
      </c>
      <c r="W18" s="19">
        <v>74</v>
      </c>
      <c r="X18" s="19">
        <v>60</v>
      </c>
      <c r="Y18" s="32">
        <v>364</v>
      </c>
      <c r="Z18" s="32">
        <v>203</v>
      </c>
      <c r="AA18" s="18">
        <f aca="true" t="shared" si="1" ref="AA18:AA25">SUM(B18:Z18)</f>
        <v>5339</v>
      </c>
    </row>
    <row r="19" spans="1:27" ht="12.75">
      <c r="A19" s="4" t="s">
        <v>24</v>
      </c>
      <c r="B19" s="19">
        <v>2</v>
      </c>
      <c r="C19" s="19"/>
      <c r="D19" s="19"/>
      <c r="E19" s="19"/>
      <c r="F19" s="19"/>
      <c r="G19" s="19"/>
      <c r="H19" s="19"/>
      <c r="I19" s="13">
        <v>1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8">
        <f t="shared" si="1"/>
        <v>3</v>
      </c>
    </row>
    <row r="20" spans="1:27" ht="13.5" thickBot="1">
      <c r="A20" s="1" t="s">
        <v>92</v>
      </c>
      <c r="B20" s="16">
        <v>2</v>
      </c>
      <c r="C20" s="16"/>
      <c r="D20" s="16"/>
      <c r="E20" s="16"/>
      <c r="F20" s="16"/>
      <c r="G20" s="16"/>
      <c r="H20" s="16"/>
      <c r="I20" s="16">
        <v>2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24">
        <f t="shared" si="1"/>
        <v>4</v>
      </c>
    </row>
    <row r="21" spans="1:27" ht="12.75">
      <c r="A21" s="6" t="s">
        <v>25</v>
      </c>
      <c r="B21" s="19"/>
      <c r="C21" s="19"/>
      <c r="D21" s="19"/>
      <c r="E21" s="19"/>
      <c r="F21" s="13"/>
      <c r="G21" s="19"/>
      <c r="H21" s="19"/>
      <c r="I21" s="13"/>
      <c r="J21" s="19"/>
      <c r="K21" s="19"/>
      <c r="L21" s="19"/>
      <c r="M21" s="19"/>
      <c r="N21" s="19"/>
      <c r="O21" s="19"/>
      <c r="P21" s="19"/>
      <c r="Q21" s="13">
        <v>9</v>
      </c>
      <c r="R21" s="19"/>
      <c r="S21" s="19"/>
      <c r="T21" s="19"/>
      <c r="U21" s="19"/>
      <c r="V21" s="19"/>
      <c r="W21" s="19"/>
      <c r="X21" s="19"/>
      <c r="Y21" s="19">
        <v>105</v>
      </c>
      <c r="Z21" s="19"/>
      <c r="AA21" s="18">
        <f t="shared" si="1"/>
        <v>114</v>
      </c>
    </row>
    <row r="22" spans="1:27" ht="12.75">
      <c r="A22" s="4" t="s">
        <v>26</v>
      </c>
      <c r="B22" s="19"/>
      <c r="C22" s="19"/>
      <c r="D22" s="19"/>
      <c r="E22" s="19"/>
      <c r="F22" s="13">
        <v>16</v>
      </c>
      <c r="G22" s="19"/>
      <c r="H22" s="19"/>
      <c r="I22" s="13">
        <v>10</v>
      </c>
      <c r="J22" s="19"/>
      <c r="K22" s="19"/>
      <c r="L22" s="19"/>
      <c r="M22" s="19"/>
      <c r="N22" s="19"/>
      <c r="O22" s="19"/>
      <c r="P22" s="19"/>
      <c r="Q22" s="13">
        <v>48</v>
      </c>
      <c r="R22" s="19"/>
      <c r="S22" s="19"/>
      <c r="T22" s="19"/>
      <c r="U22" s="19"/>
      <c r="V22" s="19"/>
      <c r="W22" s="19"/>
      <c r="X22" s="19"/>
      <c r="Y22" s="19">
        <v>34</v>
      </c>
      <c r="Z22" s="19"/>
      <c r="AA22" s="18">
        <f t="shared" si="1"/>
        <v>108</v>
      </c>
    </row>
    <row r="23" spans="1:27" ht="12.75">
      <c r="A23" s="4" t="s">
        <v>27</v>
      </c>
      <c r="B23" s="19">
        <v>8</v>
      </c>
      <c r="C23" s="19"/>
      <c r="D23" s="19">
        <v>10</v>
      </c>
      <c r="E23" s="13">
        <v>12</v>
      </c>
      <c r="F23" s="13">
        <v>936</v>
      </c>
      <c r="G23" s="13"/>
      <c r="H23" s="19">
        <v>31</v>
      </c>
      <c r="I23" s="13">
        <v>528</v>
      </c>
      <c r="J23" s="13">
        <v>1298</v>
      </c>
      <c r="K23" s="13"/>
      <c r="L23" s="13">
        <v>93</v>
      </c>
      <c r="M23" s="13">
        <v>14</v>
      </c>
      <c r="N23" s="13">
        <v>312</v>
      </c>
      <c r="O23" s="19"/>
      <c r="P23" s="19">
        <v>99</v>
      </c>
      <c r="Q23" s="13">
        <v>665</v>
      </c>
      <c r="R23" s="19"/>
      <c r="S23" s="19">
        <v>35</v>
      </c>
      <c r="T23" s="19">
        <v>9</v>
      </c>
      <c r="U23" s="19">
        <v>853</v>
      </c>
      <c r="V23" s="19">
        <v>4</v>
      </c>
      <c r="W23" s="19">
        <v>46</v>
      </c>
      <c r="X23" s="19">
        <v>641</v>
      </c>
      <c r="Y23" s="32">
        <v>157</v>
      </c>
      <c r="Z23" s="19">
        <v>108</v>
      </c>
      <c r="AA23" s="18">
        <f t="shared" si="1"/>
        <v>5859</v>
      </c>
    </row>
    <row r="24" spans="1:27" ht="12.75">
      <c r="A24" s="4" t="s">
        <v>28</v>
      </c>
      <c r="B24" s="19"/>
      <c r="C24" s="19"/>
      <c r="D24" s="19"/>
      <c r="E24" s="19"/>
      <c r="F24" s="13">
        <v>37</v>
      </c>
      <c r="G24" s="19"/>
      <c r="H24" s="19"/>
      <c r="I24" s="13">
        <v>416</v>
      </c>
      <c r="J24" s="19">
        <v>30</v>
      </c>
      <c r="K24" s="19"/>
      <c r="L24" s="19"/>
      <c r="M24" s="19"/>
      <c r="N24" s="19">
        <v>2</v>
      </c>
      <c r="O24" s="19"/>
      <c r="P24" s="19"/>
      <c r="Q24" s="13">
        <v>67</v>
      </c>
      <c r="R24" s="19"/>
      <c r="S24" s="19"/>
      <c r="T24" s="19">
        <v>5</v>
      </c>
      <c r="U24" s="19"/>
      <c r="V24" s="19"/>
      <c r="W24" s="19"/>
      <c r="X24" s="19">
        <v>1</v>
      </c>
      <c r="Y24" s="19">
        <v>23</v>
      </c>
      <c r="Z24" s="19">
        <v>3</v>
      </c>
      <c r="AA24" s="18">
        <f t="shared" si="1"/>
        <v>584</v>
      </c>
    </row>
    <row r="25" spans="1:27" ht="12.75">
      <c r="A25" s="4" t="s">
        <v>90</v>
      </c>
      <c r="B25" s="19"/>
      <c r="C25" s="19"/>
      <c r="D25" s="19">
        <v>7</v>
      </c>
      <c r="E25" s="19"/>
      <c r="F25" s="13">
        <v>111</v>
      </c>
      <c r="G25" s="19"/>
      <c r="H25" s="19"/>
      <c r="I25" s="13">
        <v>482</v>
      </c>
      <c r="J25" s="13">
        <v>622</v>
      </c>
      <c r="K25" s="13">
        <v>25</v>
      </c>
      <c r="L25" s="19"/>
      <c r="M25" s="19"/>
      <c r="N25" s="19">
        <v>8</v>
      </c>
      <c r="O25" s="19"/>
      <c r="P25" s="19"/>
      <c r="Q25" s="13">
        <v>71</v>
      </c>
      <c r="R25" s="19"/>
      <c r="S25" s="19"/>
      <c r="T25" s="19"/>
      <c r="U25" s="19"/>
      <c r="V25" s="19"/>
      <c r="W25" s="19"/>
      <c r="X25" s="19"/>
      <c r="Y25" s="19">
        <v>130</v>
      </c>
      <c r="Z25" s="19"/>
      <c r="AA25" s="18">
        <f t="shared" si="1"/>
        <v>1456</v>
      </c>
    </row>
    <row r="26" spans="1:27" ht="15.75" customHeight="1">
      <c r="A26" s="4" t="s">
        <v>100</v>
      </c>
      <c r="B26" s="19"/>
      <c r="C26" s="19"/>
      <c r="D26" s="19"/>
      <c r="E26" s="19"/>
      <c r="F26" s="13"/>
      <c r="G26" s="19"/>
      <c r="H26" s="19"/>
      <c r="I26" s="13"/>
      <c r="J26" s="13"/>
      <c r="K26" s="19"/>
      <c r="L26" s="19"/>
      <c r="M26" s="19"/>
      <c r="N26" s="19"/>
      <c r="O26" s="19"/>
      <c r="P26" s="19"/>
      <c r="Q26" s="13"/>
      <c r="R26" s="19"/>
      <c r="S26" s="19"/>
      <c r="T26" s="19"/>
      <c r="U26" s="19"/>
      <c r="V26" s="19"/>
      <c r="W26" s="19"/>
      <c r="X26" s="19"/>
      <c r="Y26" s="19"/>
      <c r="Z26" s="19"/>
      <c r="AA26" s="18"/>
    </row>
    <row r="27" spans="1:27" ht="14.25" customHeight="1" thickBot="1">
      <c r="A27" s="1" t="s">
        <v>108</v>
      </c>
      <c r="B27" s="16"/>
      <c r="C27" s="16"/>
      <c r="D27" s="16"/>
      <c r="E27" s="16"/>
      <c r="F27" s="16"/>
      <c r="G27" s="16"/>
      <c r="H27" s="16"/>
      <c r="I27" s="16">
        <v>1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24">
        <f>SUM(B27:Z27)</f>
        <v>1</v>
      </c>
    </row>
    <row r="28" spans="1:27" ht="12.75">
      <c r="A28" s="6" t="s">
        <v>29</v>
      </c>
      <c r="B28" s="19"/>
      <c r="C28" s="19"/>
      <c r="D28" s="13">
        <v>2</v>
      </c>
      <c r="E28" s="19"/>
      <c r="F28" s="13">
        <v>6</v>
      </c>
      <c r="G28" s="13">
        <v>3</v>
      </c>
      <c r="H28" s="19"/>
      <c r="I28" s="13">
        <v>5</v>
      </c>
      <c r="J28" s="13">
        <v>9</v>
      </c>
      <c r="K28" s="19"/>
      <c r="L28" s="19">
        <v>2</v>
      </c>
      <c r="M28" s="19">
        <v>2</v>
      </c>
      <c r="N28" s="13">
        <v>9</v>
      </c>
      <c r="O28" s="13"/>
      <c r="P28" s="13">
        <v>4</v>
      </c>
      <c r="Q28" s="13">
        <v>10</v>
      </c>
      <c r="R28" s="13"/>
      <c r="S28" s="13">
        <v>2</v>
      </c>
      <c r="T28" s="13">
        <v>3</v>
      </c>
      <c r="U28" s="13">
        <v>11</v>
      </c>
      <c r="V28" s="13">
        <v>5</v>
      </c>
      <c r="W28" s="13">
        <v>9</v>
      </c>
      <c r="X28" s="13">
        <v>15</v>
      </c>
      <c r="Y28" s="31">
        <v>7</v>
      </c>
      <c r="Z28" s="13">
        <v>7</v>
      </c>
      <c r="AA28" s="18">
        <f aca="true" t="shared" si="2" ref="AA28:AA38">SUM(B28:Z28)</f>
        <v>111</v>
      </c>
    </row>
    <row r="29" spans="1:27" ht="12.75">
      <c r="A29" s="4" t="s">
        <v>30</v>
      </c>
      <c r="B29" s="19">
        <v>1</v>
      </c>
      <c r="C29" s="19"/>
      <c r="D29" s="13"/>
      <c r="E29" s="19"/>
      <c r="F29" s="13">
        <v>1</v>
      </c>
      <c r="G29" s="19"/>
      <c r="H29" s="19"/>
      <c r="I29" s="13"/>
      <c r="J29" s="19"/>
      <c r="K29" s="19"/>
      <c r="L29" s="19"/>
      <c r="M29" s="19">
        <v>4</v>
      </c>
      <c r="N29" s="13">
        <v>6</v>
      </c>
      <c r="O29" s="19"/>
      <c r="P29" s="19"/>
      <c r="Q29" s="13">
        <v>24</v>
      </c>
      <c r="R29" s="13"/>
      <c r="S29" s="13"/>
      <c r="T29" s="13"/>
      <c r="U29" s="13">
        <v>4</v>
      </c>
      <c r="V29" s="13"/>
      <c r="W29" s="13"/>
      <c r="X29" s="13">
        <v>5</v>
      </c>
      <c r="Y29" s="13"/>
      <c r="Z29" s="13">
        <v>7</v>
      </c>
      <c r="AA29" s="18">
        <f t="shared" si="2"/>
        <v>52</v>
      </c>
    </row>
    <row r="30" spans="1:27" ht="12.75">
      <c r="A30" s="4" t="s">
        <v>31</v>
      </c>
      <c r="B30" s="19">
        <v>39</v>
      </c>
      <c r="C30" s="19">
        <v>10</v>
      </c>
      <c r="D30" s="13">
        <v>32</v>
      </c>
      <c r="E30" s="13">
        <v>7</v>
      </c>
      <c r="F30" s="13">
        <v>151</v>
      </c>
      <c r="G30" s="13">
        <v>6</v>
      </c>
      <c r="H30" s="13">
        <v>9</v>
      </c>
      <c r="I30" s="13">
        <v>174</v>
      </c>
      <c r="J30" s="13">
        <v>4</v>
      </c>
      <c r="K30" s="19">
        <v>3</v>
      </c>
      <c r="L30" s="19">
        <v>133</v>
      </c>
      <c r="M30" s="19">
        <v>16</v>
      </c>
      <c r="N30" s="13">
        <v>267</v>
      </c>
      <c r="O30" s="13">
        <v>3</v>
      </c>
      <c r="P30" s="13">
        <v>74</v>
      </c>
      <c r="Q30" s="31">
        <v>768</v>
      </c>
      <c r="R30" s="13"/>
      <c r="S30" s="13">
        <v>61</v>
      </c>
      <c r="T30" s="13"/>
      <c r="U30" s="13">
        <v>385</v>
      </c>
      <c r="V30" s="13">
        <v>78</v>
      </c>
      <c r="W30" s="13">
        <v>98</v>
      </c>
      <c r="X30" s="13">
        <v>128</v>
      </c>
      <c r="Y30" s="31">
        <v>92</v>
      </c>
      <c r="Z30" s="13">
        <v>245</v>
      </c>
      <c r="AA30" s="18">
        <f t="shared" si="2"/>
        <v>2783</v>
      </c>
    </row>
    <row r="31" spans="1:27" ht="12.75">
      <c r="A31" s="4" t="s">
        <v>32</v>
      </c>
      <c r="B31" s="19"/>
      <c r="C31" s="19"/>
      <c r="D31" s="19"/>
      <c r="E31" s="19"/>
      <c r="F31" s="13"/>
      <c r="G31" s="19"/>
      <c r="H31" s="19"/>
      <c r="I31" s="19"/>
      <c r="J31" s="19"/>
      <c r="K31" s="19"/>
      <c r="L31" s="19"/>
      <c r="M31" s="19"/>
      <c r="N31" s="13">
        <v>2</v>
      </c>
      <c r="O31" s="19"/>
      <c r="P31" s="19"/>
      <c r="Q31" s="13"/>
      <c r="R31" s="13"/>
      <c r="S31" s="13"/>
      <c r="T31" s="13"/>
      <c r="U31" s="19"/>
      <c r="V31" s="19"/>
      <c r="W31" s="19"/>
      <c r="X31" s="19"/>
      <c r="Y31" s="19"/>
      <c r="Z31" s="13"/>
      <c r="AA31" s="18">
        <f t="shared" si="2"/>
        <v>2</v>
      </c>
    </row>
    <row r="32" spans="1:27" ht="13.5" thickBot="1">
      <c r="A32" s="1" t="s">
        <v>33</v>
      </c>
      <c r="B32" s="16">
        <v>7</v>
      </c>
      <c r="C32" s="16"/>
      <c r="D32" s="16"/>
      <c r="E32" s="16">
        <v>1</v>
      </c>
      <c r="F32" s="16">
        <v>26</v>
      </c>
      <c r="G32" s="16"/>
      <c r="H32" s="16">
        <v>2</v>
      </c>
      <c r="I32" s="16">
        <v>20</v>
      </c>
      <c r="J32" s="16">
        <v>10</v>
      </c>
      <c r="K32" s="16"/>
      <c r="L32" s="16">
        <v>15</v>
      </c>
      <c r="M32" s="16">
        <v>1</v>
      </c>
      <c r="N32" s="16">
        <v>14</v>
      </c>
      <c r="O32" s="16"/>
      <c r="P32" s="16"/>
      <c r="Q32" s="16">
        <v>37</v>
      </c>
      <c r="R32" s="16"/>
      <c r="S32" s="16">
        <v>5</v>
      </c>
      <c r="T32" s="16"/>
      <c r="U32" s="16">
        <v>4</v>
      </c>
      <c r="V32" s="16"/>
      <c r="W32" s="16">
        <v>1</v>
      </c>
      <c r="X32" s="16">
        <v>41</v>
      </c>
      <c r="Y32" s="16">
        <v>5</v>
      </c>
      <c r="Z32" s="16">
        <v>146</v>
      </c>
      <c r="AA32" s="24">
        <f t="shared" si="2"/>
        <v>335</v>
      </c>
    </row>
    <row r="33" spans="1:27" ht="12.75">
      <c r="A33" s="6" t="s">
        <v>34</v>
      </c>
      <c r="B33" s="13">
        <v>15</v>
      </c>
      <c r="C33" s="19"/>
      <c r="D33" s="19"/>
      <c r="E33" s="19">
        <v>6</v>
      </c>
      <c r="F33" s="13">
        <v>60</v>
      </c>
      <c r="G33" s="13"/>
      <c r="H33" s="19">
        <v>9</v>
      </c>
      <c r="I33" s="13">
        <v>1</v>
      </c>
      <c r="J33" s="13">
        <v>11</v>
      </c>
      <c r="K33" s="13"/>
      <c r="L33" s="13">
        <v>3</v>
      </c>
      <c r="M33" s="13">
        <v>3</v>
      </c>
      <c r="N33" s="13">
        <v>12</v>
      </c>
      <c r="O33" s="13"/>
      <c r="P33" s="13">
        <v>19</v>
      </c>
      <c r="Q33" s="13">
        <v>24</v>
      </c>
      <c r="R33" s="13"/>
      <c r="S33" s="13">
        <v>22</v>
      </c>
      <c r="T33" s="13"/>
      <c r="U33" s="13">
        <v>3</v>
      </c>
      <c r="V33" s="13">
        <v>12</v>
      </c>
      <c r="W33" s="13">
        <v>9</v>
      </c>
      <c r="X33" s="13">
        <v>50</v>
      </c>
      <c r="Y33" s="31">
        <v>12</v>
      </c>
      <c r="Z33" s="13">
        <v>4</v>
      </c>
      <c r="AA33" s="18">
        <f t="shared" si="2"/>
        <v>275</v>
      </c>
    </row>
    <row r="34" spans="1:27" ht="12.75">
      <c r="A34" s="4" t="s">
        <v>35</v>
      </c>
      <c r="B34" s="19"/>
      <c r="C34" s="19"/>
      <c r="D34" s="19"/>
      <c r="E34" s="19"/>
      <c r="F34" s="13"/>
      <c r="G34" s="13"/>
      <c r="H34" s="19"/>
      <c r="I34" s="19"/>
      <c r="J34" s="13"/>
      <c r="K34" s="19"/>
      <c r="L34" s="13">
        <v>3</v>
      </c>
      <c r="M34" s="19"/>
      <c r="N34" s="13"/>
      <c r="O34" s="19"/>
      <c r="P34" s="19"/>
      <c r="Q34" s="13">
        <v>3</v>
      </c>
      <c r="R34" s="13"/>
      <c r="S34" s="13"/>
      <c r="T34" s="13">
        <v>1</v>
      </c>
      <c r="U34" s="13">
        <v>11</v>
      </c>
      <c r="V34" s="13"/>
      <c r="W34" s="19"/>
      <c r="X34" s="13"/>
      <c r="Y34" s="13">
        <v>1</v>
      </c>
      <c r="Z34" s="13">
        <v>2</v>
      </c>
      <c r="AA34" s="18">
        <f t="shared" si="2"/>
        <v>21</v>
      </c>
    </row>
    <row r="35" spans="1:27" ht="12.75">
      <c r="A35" s="4" t="s">
        <v>36</v>
      </c>
      <c r="B35" s="19"/>
      <c r="C35" s="19"/>
      <c r="D35" s="19"/>
      <c r="E35" s="19"/>
      <c r="F35" s="13"/>
      <c r="G35" s="13"/>
      <c r="H35" s="19">
        <v>18</v>
      </c>
      <c r="I35" s="19">
        <v>7</v>
      </c>
      <c r="J35" s="13"/>
      <c r="K35" s="19"/>
      <c r="L35" s="13">
        <v>2</v>
      </c>
      <c r="M35" s="19"/>
      <c r="N35" s="19"/>
      <c r="O35" s="19">
        <v>3</v>
      </c>
      <c r="P35" s="19"/>
      <c r="Q35" s="13">
        <v>3</v>
      </c>
      <c r="R35" s="19"/>
      <c r="S35" s="13">
        <v>1</v>
      </c>
      <c r="T35" s="13"/>
      <c r="U35" s="32">
        <v>24</v>
      </c>
      <c r="V35" s="19"/>
      <c r="W35" s="19">
        <v>36</v>
      </c>
      <c r="X35" s="13">
        <v>9</v>
      </c>
      <c r="Y35" s="13"/>
      <c r="Z35" s="13">
        <v>4</v>
      </c>
      <c r="AA35" s="18">
        <f t="shared" si="2"/>
        <v>107</v>
      </c>
    </row>
    <row r="36" spans="1:27" ht="12.75">
      <c r="A36" s="4" t="s">
        <v>37</v>
      </c>
      <c r="B36" s="19">
        <v>10</v>
      </c>
      <c r="C36" s="19"/>
      <c r="D36" s="19"/>
      <c r="E36" s="19"/>
      <c r="F36" s="13">
        <v>193</v>
      </c>
      <c r="G36" s="13"/>
      <c r="H36" s="19">
        <v>9</v>
      </c>
      <c r="I36" s="19"/>
      <c r="J36" s="13">
        <v>1065</v>
      </c>
      <c r="K36" s="19">
        <v>18</v>
      </c>
      <c r="L36" s="13">
        <v>576</v>
      </c>
      <c r="M36" s="19"/>
      <c r="N36" s="19"/>
      <c r="O36" s="19"/>
      <c r="P36" s="19">
        <v>1</v>
      </c>
      <c r="Q36" s="13">
        <v>15</v>
      </c>
      <c r="R36" s="19"/>
      <c r="S36" s="19"/>
      <c r="T36" s="19"/>
      <c r="U36" s="13">
        <v>500</v>
      </c>
      <c r="V36" s="19"/>
      <c r="W36" s="19">
        <v>161</v>
      </c>
      <c r="X36" s="13">
        <v>9</v>
      </c>
      <c r="Y36" s="13">
        <v>61</v>
      </c>
      <c r="Z36" s="19"/>
      <c r="AA36" s="18">
        <f t="shared" si="2"/>
        <v>2618</v>
      </c>
    </row>
    <row r="37" spans="1:27" ht="12.75">
      <c r="A37" s="4" t="s">
        <v>97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>
        <v>3</v>
      </c>
      <c r="R37" s="19"/>
      <c r="S37" s="19"/>
      <c r="T37" s="19"/>
      <c r="U37" s="19"/>
      <c r="V37" s="19"/>
      <c r="W37" s="19"/>
      <c r="X37" s="19"/>
      <c r="Y37" s="13">
        <v>4</v>
      </c>
      <c r="Z37" s="19"/>
      <c r="AA37" s="18">
        <f>SUM(B37:Z37)</f>
        <v>7</v>
      </c>
    </row>
    <row r="38" spans="1:27" ht="13.5" thickBot="1">
      <c r="A38" s="2" t="s">
        <v>39</v>
      </c>
      <c r="B38" s="16">
        <v>1</v>
      </c>
      <c r="C38" s="16"/>
      <c r="D38" s="16">
        <v>6</v>
      </c>
      <c r="E38" s="16"/>
      <c r="F38" s="16">
        <v>482</v>
      </c>
      <c r="G38" s="16">
        <v>6</v>
      </c>
      <c r="H38" s="16">
        <v>65</v>
      </c>
      <c r="I38" s="16">
        <v>101</v>
      </c>
      <c r="J38" s="16">
        <v>421</v>
      </c>
      <c r="K38" s="16"/>
      <c r="L38" s="16">
        <v>64</v>
      </c>
      <c r="M38" s="16">
        <v>21</v>
      </c>
      <c r="N38" s="16">
        <v>88</v>
      </c>
      <c r="O38" s="16">
        <v>11</v>
      </c>
      <c r="P38" s="16">
        <v>87</v>
      </c>
      <c r="Q38" s="16">
        <v>750</v>
      </c>
      <c r="R38" s="16"/>
      <c r="S38" s="16">
        <v>3</v>
      </c>
      <c r="T38" s="16">
        <v>2</v>
      </c>
      <c r="U38" s="16">
        <v>322</v>
      </c>
      <c r="V38" s="16">
        <v>6</v>
      </c>
      <c r="W38" s="16">
        <v>13</v>
      </c>
      <c r="X38" s="16">
        <v>209</v>
      </c>
      <c r="Y38" s="33">
        <v>14</v>
      </c>
      <c r="Z38" s="33">
        <v>94</v>
      </c>
      <c r="AA38" s="18">
        <f t="shared" si="2"/>
        <v>2766</v>
      </c>
    </row>
    <row r="39" spans="1:27" ht="16.5" thickBot="1">
      <c r="A39" s="7" t="s">
        <v>41</v>
      </c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7"/>
    </row>
    <row r="40" spans="1:177" s="19" customFormat="1" ht="12.75">
      <c r="A40" s="22" t="s">
        <v>84</v>
      </c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8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</row>
    <row r="41" spans="1:177" s="19" customFormat="1" ht="12.75">
      <c r="A41" s="34" t="s">
        <v>106</v>
      </c>
      <c r="B41" s="28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8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</row>
    <row r="42" spans="1:27" ht="12.75">
      <c r="A42" s="4" t="s">
        <v>42</v>
      </c>
      <c r="B42" s="28">
        <v>3</v>
      </c>
      <c r="C42" s="13"/>
      <c r="D42" s="13">
        <v>1</v>
      </c>
      <c r="E42" s="13">
        <v>1</v>
      </c>
      <c r="F42" s="13">
        <v>7</v>
      </c>
      <c r="G42" s="13">
        <v>1</v>
      </c>
      <c r="H42" s="13">
        <v>18</v>
      </c>
      <c r="I42" s="13">
        <v>23</v>
      </c>
      <c r="J42" s="13">
        <v>12</v>
      </c>
      <c r="K42" s="13">
        <v>1</v>
      </c>
      <c r="L42" s="13">
        <v>14</v>
      </c>
      <c r="M42" s="13">
        <v>2</v>
      </c>
      <c r="N42" s="13">
        <v>25</v>
      </c>
      <c r="O42" s="13">
        <v>5</v>
      </c>
      <c r="P42" s="13"/>
      <c r="Q42" s="13">
        <v>52</v>
      </c>
      <c r="R42" s="13"/>
      <c r="S42" s="13"/>
      <c r="T42" s="13">
        <v>10</v>
      </c>
      <c r="U42" s="13">
        <v>18</v>
      </c>
      <c r="V42" s="13"/>
      <c r="W42" s="13">
        <v>7</v>
      </c>
      <c r="X42" s="13">
        <v>6</v>
      </c>
      <c r="Y42" s="13">
        <v>1</v>
      </c>
      <c r="Z42" s="13">
        <v>24</v>
      </c>
      <c r="AA42" s="18">
        <f aca="true" t="shared" si="3" ref="AA42:AA50">SUM(B42:Z42)</f>
        <v>231</v>
      </c>
    </row>
    <row r="43" spans="1:27" ht="12.75">
      <c r="A43" s="4" t="s">
        <v>96</v>
      </c>
      <c r="B43" s="28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8"/>
    </row>
    <row r="44" spans="1:27" ht="12.75">
      <c r="A44" s="4" t="s">
        <v>43</v>
      </c>
      <c r="B44" s="28"/>
      <c r="C44" s="13"/>
      <c r="D44" s="13">
        <v>2</v>
      </c>
      <c r="E44" s="13"/>
      <c r="F44" s="13">
        <v>5</v>
      </c>
      <c r="G44" s="13">
        <v>1</v>
      </c>
      <c r="H44" s="13">
        <v>41</v>
      </c>
      <c r="I44" s="13"/>
      <c r="J44" s="13">
        <v>1</v>
      </c>
      <c r="K44" s="13"/>
      <c r="L44" s="13">
        <v>7</v>
      </c>
      <c r="M44" s="13"/>
      <c r="N44" s="13"/>
      <c r="O44" s="13"/>
      <c r="P44" s="13"/>
      <c r="Q44" s="13">
        <v>6</v>
      </c>
      <c r="R44" s="13"/>
      <c r="S44" s="13"/>
      <c r="T44" s="13"/>
      <c r="U44" s="13">
        <v>4</v>
      </c>
      <c r="V44" s="13"/>
      <c r="W44" s="13"/>
      <c r="X44" s="13">
        <v>1</v>
      </c>
      <c r="Y44" s="13"/>
      <c r="Z44" s="13">
        <v>6</v>
      </c>
      <c r="AA44" s="18">
        <f t="shared" si="3"/>
        <v>74</v>
      </c>
    </row>
    <row r="45" spans="1:27" ht="12.75">
      <c r="A45" s="4" t="s">
        <v>44</v>
      </c>
      <c r="B45" s="28"/>
      <c r="C45" s="13"/>
      <c r="D45" s="13"/>
      <c r="E45" s="13"/>
      <c r="F45" s="13"/>
      <c r="G45" s="13"/>
      <c r="H45" s="13"/>
      <c r="I45" s="13"/>
      <c r="J45" s="13">
        <v>3</v>
      </c>
      <c r="K45" s="13"/>
      <c r="L45" s="13"/>
      <c r="M45" s="13"/>
      <c r="N45" s="13"/>
      <c r="O45" s="13"/>
      <c r="P45" s="13"/>
      <c r="Q45" s="13">
        <v>3</v>
      </c>
      <c r="R45" s="13"/>
      <c r="S45" s="13"/>
      <c r="T45" s="13"/>
      <c r="U45" s="13"/>
      <c r="V45" s="13"/>
      <c r="W45" s="13"/>
      <c r="X45" s="13"/>
      <c r="Y45" s="13"/>
      <c r="Z45" s="13">
        <v>6</v>
      </c>
      <c r="AA45" s="18">
        <f t="shared" si="3"/>
        <v>12</v>
      </c>
    </row>
    <row r="46" spans="1:27" s="5" customFormat="1" ht="12.75">
      <c r="A46" s="4" t="s">
        <v>45</v>
      </c>
      <c r="B46" s="28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8"/>
    </row>
    <row r="47" spans="1:27" s="5" customFormat="1" ht="12.75">
      <c r="A47" s="4" t="s">
        <v>78</v>
      </c>
      <c r="B47" s="28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>
        <v>70</v>
      </c>
      <c r="R47" s="13"/>
      <c r="S47" s="13"/>
      <c r="T47" s="13"/>
      <c r="U47" s="13"/>
      <c r="V47" s="13"/>
      <c r="W47" s="13"/>
      <c r="X47" s="13"/>
      <c r="Y47" s="13"/>
      <c r="Z47" s="13"/>
      <c r="AA47" s="18">
        <f t="shared" si="3"/>
        <v>70</v>
      </c>
    </row>
    <row r="48" spans="1:253" s="3" customFormat="1" ht="13.5" thickBot="1">
      <c r="A48" s="1" t="s">
        <v>99</v>
      </c>
      <c r="B48" s="29"/>
      <c r="C48" s="16"/>
      <c r="D48" s="16"/>
      <c r="E48" s="16"/>
      <c r="F48" s="16"/>
      <c r="G48" s="16"/>
      <c r="H48" s="16"/>
      <c r="I48" s="16"/>
      <c r="J48" s="16"/>
      <c r="K48" s="16"/>
      <c r="L48" s="16">
        <v>1</v>
      </c>
      <c r="M48" s="16"/>
      <c r="N48" s="16"/>
      <c r="O48" s="16"/>
      <c r="P48" s="16"/>
      <c r="Q48" s="16">
        <v>1</v>
      </c>
      <c r="R48" s="16"/>
      <c r="S48" s="16"/>
      <c r="T48" s="16"/>
      <c r="U48" s="16"/>
      <c r="V48" s="16"/>
      <c r="W48" s="16"/>
      <c r="X48" s="16"/>
      <c r="Y48" s="16"/>
      <c r="Z48" s="16">
        <v>3</v>
      </c>
      <c r="AA48" s="24">
        <f t="shared" si="3"/>
        <v>5</v>
      </c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</row>
    <row r="49" spans="1:27" s="5" customFormat="1" ht="12.75">
      <c r="A49" s="4" t="s">
        <v>46</v>
      </c>
      <c r="B49" s="13">
        <v>6</v>
      </c>
      <c r="C49" s="13"/>
      <c r="D49" s="13">
        <v>3</v>
      </c>
      <c r="E49" s="13"/>
      <c r="F49" s="13">
        <v>686</v>
      </c>
      <c r="G49" s="13"/>
      <c r="H49" s="13">
        <v>1</v>
      </c>
      <c r="I49" s="13">
        <v>66</v>
      </c>
      <c r="J49" s="13">
        <v>105</v>
      </c>
      <c r="K49" s="13">
        <v>4</v>
      </c>
      <c r="L49" s="13">
        <v>7</v>
      </c>
      <c r="M49" s="13">
        <v>6</v>
      </c>
      <c r="N49" s="13">
        <v>143</v>
      </c>
      <c r="O49" s="13">
        <v>41</v>
      </c>
      <c r="P49" s="13">
        <v>12</v>
      </c>
      <c r="Q49" s="13">
        <v>1068</v>
      </c>
      <c r="R49" s="13">
        <v>1</v>
      </c>
      <c r="S49" s="13">
        <v>1</v>
      </c>
      <c r="T49" s="13">
        <v>6</v>
      </c>
      <c r="U49" s="13">
        <v>702</v>
      </c>
      <c r="V49" s="13">
        <v>1</v>
      </c>
      <c r="W49" s="13">
        <v>1</v>
      </c>
      <c r="X49" s="13">
        <v>23</v>
      </c>
      <c r="Y49" s="13">
        <v>7</v>
      </c>
      <c r="Z49" s="13">
        <v>247</v>
      </c>
      <c r="AA49" s="18">
        <f t="shared" si="3"/>
        <v>3137</v>
      </c>
    </row>
    <row r="50" spans="1:27" s="5" customFormat="1" ht="12.75">
      <c r="A50" s="4" t="s">
        <v>47</v>
      </c>
      <c r="B50" s="19">
        <v>2</v>
      </c>
      <c r="C50" s="19"/>
      <c r="D50" s="19">
        <v>2</v>
      </c>
      <c r="E50" s="19"/>
      <c r="F50" s="13">
        <v>35</v>
      </c>
      <c r="G50" s="13"/>
      <c r="H50" s="13"/>
      <c r="I50" s="19">
        <v>13</v>
      </c>
      <c r="J50" s="19">
        <v>45</v>
      </c>
      <c r="K50" s="19">
        <v>26</v>
      </c>
      <c r="L50" s="19">
        <v>19</v>
      </c>
      <c r="M50" s="19">
        <v>19</v>
      </c>
      <c r="N50" s="19">
        <v>7</v>
      </c>
      <c r="O50" s="19">
        <v>17</v>
      </c>
      <c r="P50" s="19">
        <v>2</v>
      </c>
      <c r="Q50" s="13">
        <v>118</v>
      </c>
      <c r="R50" s="13"/>
      <c r="S50" s="13"/>
      <c r="T50" s="13"/>
      <c r="U50" s="13">
        <v>55</v>
      </c>
      <c r="V50" s="19"/>
      <c r="W50" s="19">
        <v>18</v>
      </c>
      <c r="X50" s="19">
        <v>6</v>
      </c>
      <c r="Y50" s="19"/>
      <c r="Z50" s="13">
        <v>33</v>
      </c>
      <c r="AA50" s="18">
        <f t="shared" si="3"/>
        <v>417</v>
      </c>
    </row>
    <row r="51" spans="1:27" s="5" customFormat="1" ht="12.75">
      <c r="A51" s="4" t="s">
        <v>48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3"/>
      <c r="R51" s="13"/>
      <c r="S51" s="13"/>
      <c r="T51" s="13"/>
      <c r="U51" s="19"/>
      <c r="V51" s="19"/>
      <c r="W51" s="19"/>
      <c r="X51" s="19"/>
      <c r="Y51" s="19"/>
      <c r="Z51" s="19"/>
      <c r="AA51" s="18"/>
    </row>
    <row r="52" spans="1:27" s="5" customFormat="1" ht="12.75">
      <c r="A52" s="4" t="s">
        <v>49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3">
        <v>6</v>
      </c>
      <c r="R52" s="19"/>
      <c r="S52" s="19"/>
      <c r="T52" s="19"/>
      <c r="U52" s="19"/>
      <c r="V52" s="19"/>
      <c r="W52" s="19"/>
      <c r="X52" s="19"/>
      <c r="Y52" s="19"/>
      <c r="Z52" s="19"/>
      <c r="AA52" s="18">
        <f>SUM(B52:Z52)</f>
        <v>6</v>
      </c>
    </row>
    <row r="53" spans="1:27" s="5" customFormat="1" ht="13.5" thickBot="1">
      <c r="A53" s="1" t="s">
        <v>50</v>
      </c>
      <c r="B53" s="16">
        <v>1</v>
      </c>
      <c r="C53" s="16"/>
      <c r="D53" s="16"/>
      <c r="E53" s="16"/>
      <c r="F53" s="16">
        <v>22</v>
      </c>
      <c r="G53" s="16"/>
      <c r="H53" s="16">
        <v>1</v>
      </c>
      <c r="I53" s="16">
        <v>11</v>
      </c>
      <c r="J53" s="16">
        <v>3</v>
      </c>
      <c r="K53" s="16"/>
      <c r="L53" s="16">
        <v>2</v>
      </c>
      <c r="M53" s="16">
        <v>1</v>
      </c>
      <c r="N53" s="16">
        <v>7</v>
      </c>
      <c r="O53" s="16">
        <v>3</v>
      </c>
      <c r="P53" s="16">
        <v>1</v>
      </c>
      <c r="Q53" s="16">
        <v>46</v>
      </c>
      <c r="R53" s="16"/>
      <c r="S53" s="16">
        <v>1</v>
      </c>
      <c r="T53" s="16"/>
      <c r="U53" s="16">
        <v>73</v>
      </c>
      <c r="V53" s="16"/>
      <c r="W53" s="16"/>
      <c r="X53" s="16">
        <v>3</v>
      </c>
      <c r="Y53" s="16">
        <v>1</v>
      </c>
      <c r="Z53" s="16">
        <v>17</v>
      </c>
      <c r="AA53" s="24">
        <f>SUM(B53:Z53)</f>
        <v>193</v>
      </c>
    </row>
    <row r="54" spans="1:253" s="5" customFormat="1" ht="12.75">
      <c r="A54" s="6" t="s">
        <v>51</v>
      </c>
      <c r="B54" s="21"/>
      <c r="C54" s="21"/>
      <c r="D54" s="21"/>
      <c r="E54" s="21"/>
      <c r="F54" s="21">
        <v>19</v>
      </c>
      <c r="G54" s="21"/>
      <c r="H54" s="21"/>
      <c r="I54" s="21">
        <v>34</v>
      </c>
      <c r="J54" s="21">
        <v>36</v>
      </c>
      <c r="K54" s="21">
        <v>4</v>
      </c>
      <c r="L54" s="21"/>
      <c r="M54" s="21">
        <v>1</v>
      </c>
      <c r="N54" s="21">
        <v>17</v>
      </c>
      <c r="O54" s="21">
        <v>9</v>
      </c>
      <c r="P54" s="21"/>
      <c r="Q54" s="21">
        <v>81</v>
      </c>
      <c r="R54" s="21"/>
      <c r="S54" s="21"/>
      <c r="T54" s="21">
        <v>1</v>
      </c>
      <c r="U54" s="21">
        <v>114</v>
      </c>
      <c r="V54" s="21"/>
      <c r="W54" s="21"/>
      <c r="X54" s="21">
        <v>4</v>
      </c>
      <c r="Y54" s="21"/>
      <c r="Z54" s="21">
        <v>21</v>
      </c>
      <c r="AA54" s="18">
        <f>SUM(B54:Z54)</f>
        <v>341</v>
      </c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</row>
    <row r="55" spans="1:27" ht="12.75">
      <c r="A55" s="4" t="s">
        <v>52</v>
      </c>
      <c r="B55" s="19"/>
      <c r="C55" s="19"/>
      <c r="D55" s="19"/>
      <c r="E55" s="19"/>
      <c r="F55" s="13">
        <v>14</v>
      </c>
      <c r="G55" s="13"/>
      <c r="H55" s="19"/>
      <c r="I55" s="13">
        <v>13</v>
      </c>
      <c r="J55" s="13">
        <v>1</v>
      </c>
      <c r="K55" s="19"/>
      <c r="L55" s="19"/>
      <c r="M55" s="19"/>
      <c r="N55" s="13">
        <v>7</v>
      </c>
      <c r="O55" s="19"/>
      <c r="P55" s="19"/>
      <c r="Q55" s="13">
        <v>61</v>
      </c>
      <c r="R55" s="19"/>
      <c r="S55" s="19"/>
      <c r="T55" s="19"/>
      <c r="U55" s="13">
        <v>41</v>
      </c>
      <c r="V55" s="13"/>
      <c r="W55" s="13"/>
      <c r="X55" s="13">
        <v>3</v>
      </c>
      <c r="Y55" s="13"/>
      <c r="Z55" s="13">
        <v>71</v>
      </c>
      <c r="AA55" s="18">
        <f>SUM(B55:Z55)</f>
        <v>211</v>
      </c>
    </row>
    <row r="56" spans="1:27" ht="12.75">
      <c r="A56" s="4" t="s">
        <v>93</v>
      </c>
      <c r="B56" s="19"/>
      <c r="C56" s="19"/>
      <c r="D56" s="19"/>
      <c r="E56" s="19"/>
      <c r="F56" s="13"/>
      <c r="G56" s="13"/>
      <c r="H56" s="19"/>
      <c r="I56" s="13"/>
      <c r="J56" s="19"/>
      <c r="K56" s="19"/>
      <c r="L56" s="19"/>
      <c r="M56" s="19"/>
      <c r="N56" s="19"/>
      <c r="O56" s="19"/>
      <c r="P56" s="19"/>
      <c r="Q56" s="13"/>
      <c r="R56" s="19"/>
      <c r="S56" s="19"/>
      <c r="T56" s="19"/>
      <c r="U56" s="13"/>
      <c r="V56" s="13"/>
      <c r="W56" s="13"/>
      <c r="X56" s="13"/>
      <c r="Y56" s="13"/>
      <c r="Z56" s="13"/>
      <c r="AA56" s="18"/>
    </row>
    <row r="57" spans="1:27" ht="12.75">
      <c r="A57" s="4" t="s">
        <v>53</v>
      </c>
      <c r="B57" s="19"/>
      <c r="C57" s="19"/>
      <c r="D57" s="19"/>
      <c r="E57" s="19"/>
      <c r="F57" s="13">
        <v>80</v>
      </c>
      <c r="G57" s="13"/>
      <c r="H57" s="19"/>
      <c r="I57" s="13">
        <v>1</v>
      </c>
      <c r="J57" s="19"/>
      <c r="K57" s="19"/>
      <c r="L57" s="19"/>
      <c r="M57" s="19"/>
      <c r="N57" s="19"/>
      <c r="O57" s="19"/>
      <c r="P57" s="19"/>
      <c r="Q57" s="13">
        <v>7</v>
      </c>
      <c r="R57" s="19"/>
      <c r="S57" s="19"/>
      <c r="T57" s="19"/>
      <c r="U57" s="13"/>
      <c r="V57" s="19"/>
      <c r="W57" s="19"/>
      <c r="X57" s="19"/>
      <c r="Y57" s="19"/>
      <c r="Z57" s="19"/>
      <c r="AA57" s="18">
        <f aca="true" t="shared" si="4" ref="AA57:AA64">SUM(B57:Z57)</f>
        <v>88</v>
      </c>
    </row>
    <row r="58" spans="1:27" ht="12.75">
      <c r="A58" s="4" t="s">
        <v>54</v>
      </c>
      <c r="B58" s="19">
        <v>3</v>
      </c>
      <c r="C58" s="19"/>
      <c r="D58" s="19">
        <v>1</v>
      </c>
      <c r="E58" s="19">
        <v>1</v>
      </c>
      <c r="F58" s="13">
        <v>5</v>
      </c>
      <c r="G58" s="13"/>
      <c r="H58" s="19"/>
      <c r="I58" s="13">
        <v>11</v>
      </c>
      <c r="J58" s="13">
        <v>4</v>
      </c>
      <c r="K58" s="19">
        <v>1</v>
      </c>
      <c r="L58" s="19">
        <v>1</v>
      </c>
      <c r="M58" s="19"/>
      <c r="N58" s="19">
        <v>5</v>
      </c>
      <c r="O58" s="19">
        <v>1</v>
      </c>
      <c r="P58" s="19">
        <v>2</v>
      </c>
      <c r="Q58" s="13">
        <v>25</v>
      </c>
      <c r="R58" s="19"/>
      <c r="S58" s="19"/>
      <c r="T58" s="19">
        <v>3</v>
      </c>
      <c r="U58" s="13">
        <v>14</v>
      </c>
      <c r="V58" s="19"/>
      <c r="W58" s="19">
        <v>3</v>
      </c>
      <c r="X58" s="19">
        <v>2</v>
      </c>
      <c r="Y58" s="19">
        <v>1</v>
      </c>
      <c r="Z58" s="19">
        <v>6</v>
      </c>
      <c r="AA58" s="18">
        <f t="shared" si="4"/>
        <v>89</v>
      </c>
    </row>
    <row r="59" spans="1:27" ht="13.5" thickBot="1">
      <c r="A59" s="1" t="s">
        <v>55</v>
      </c>
      <c r="B59" s="16"/>
      <c r="C59" s="16"/>
      <c r="D59" s="16"/>
      <c r="E59" s="16"/>
      <c r="F59" s="16">
        <v>15</v>
      </c>
      <c r="G59" s="16"/>
      <c r="H59" s="16">
        <v>1</v>
      </c>
      <c r="I59" s="16">
        <v>14</v>
      </c>
      <c r="J59" s="16">
        <v>16</v>
      </c>
      <c r="K59" s="16"/>
      <c r="L59" s="16"/>
      <c r="M59" s="16"/>
      <c r="N59" s="16">
        <v>7</v>
      </c>
      <c r="O59" s="16"/>
      <c r="P59" s="16"/>
      <c r="Q59" s="16">
        <v>48</v>
      </c>
      <c r="R59" s="16">
        <v>6</v>
      </c>
      <c r="S59" s="16"/>
      <c r="T59" s="16"/>
      <c r="U59" s="16">
        <v>11</v>
      </c>
      <c r="V59" s="16"/>
      <c r="W59" s="16"/>
      <c r="X59" s="16">
        <v>2</v>
      </c>
      <c r="Y59" s="16"/>
      <c r="Z59" s="16">
        <v>13</v>
      </c>
      <c r="AA59" s="24">
        <f t="shared" si="4"/>
        <v>133</v>
      </c>
    </row>
    <row r="60" spans="1:27" ht="12.75">
      <c r="A60" s="6" t="s">
        <v>56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>
        <v>2451</v>
      </c>
      <c r="R60" s="21"/>
      <c r="S60" s="21"/>
      <c r="T60" s="21"/>
      <c r="U60" s="21"/>
      <c r="V60" s="21"/>
      <c r="W60" s="21"/>
      <c r="X60" s="21"/>
      <c r="Y60" s="21"/>
      <c r="Z60" s="21"/>
      <c r="AA60" s="18">
        <f>SUM(B60:Z60)</f>
        <v>2451</v>
      </c>
    </row>
    <row r="61" spans="1:27" ht="12.75">
      <c r="A61" s="4" t="s">
        <v>57</v>
      </c>
      <c r="B61" s="19"/>
      <c r="C61" s="19"/>
      <c r="D61" s="19"/>
      <c r="E61" s="19"/>
      <c r="F61" s="13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3">
        <v>14</v>
      </c>
      <c r="R61" s="19"/>
      <c r="S61" s="19"/>
      <c r="T61" s="19"/>
      <c r="U61" s="19">
        <v>1</v>
      </c>
      <c r="V61" s="19"/>
      <c r="W61" s="19"/>
      <c r="X61" s="19"/>
      <c r="Y61" s="19"/>
      <c r="Z61" s="19"/>
      <c r="AA61" s="18">
        <f>SUM(B61:Z61)</f>
        <v>15</v>
      </c>
    </row>
    <row r="62" spans="1:27" ht="12.75">
      <c r="A62" s="4" t="s">
        <v>58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3">
        <v>11</v>
      </c>
      <c r="R62" s="19"/>
      <c r="S62" s="19"/>
      <c r="T62" s="19"/>
      <c r="U62" s="19"/>
      <c r="V62" s="19"/>
      <c r="W62" s="19"/>
      <c r="X62" s="19"/>
      <c r="Y62" s="19"/>
      <c r="Z62" s="19"/>
      <c r="AA62" s="18">
        <f>SUM(B62:Z62)</f>
        <v>11</v>
      </c>
    </row>
    <row r="63" spans="1:27" ht="12.75">
      <c r="A63" s="4" t="s">
        <v>102</v>
      </c>
      <c r="B63" s="19"/>
      <c r="C63" s="19"/>
      <c r="D63" s="19"/>
      <c r="E63" s="19"/>
      <c r="F63" s="19"/>
      <c r="G63" s="19"/>
      <c r="H63" s="19"/>
      <c r="I63" s="19"/>
      <c r="J63" s="19">
        <v>3</v>
      </c>
      <c r="K63" s="19"/>
      <c r="L63" s="19"/>
      <c r="M63" s="19">
        <v>2</v>
      </c>
      <c r="N63" s="19"/>
      <c r="O63" s="19"/>
      <c r="P63" s="19"/>
      <c r="Q63" s="13">
        <v>73</v>
      </c>
      <c r="R63" s="19"/>
      <c r="S63" s="19"/>
      <c r="T63" s="19"/>
      <c r="U63" s="19"/>
      <c r="V63" s="19"/>
      <c r="W63" s="19"/>
      <c r="X63" s="19"/>
      <c r="Y63" s="19"/>
      <c r="Z63" s="19"/>
      <c r="AA63" s="18">
        <f t="shared" si="4"/>
        <v>78</v>
      </c>
    </row>
    <row r="64" spans="1:27" ht="13.5" thickBot="1">
      <c r="A64" s="1" t="s">
        <v>59</v>
      </c>
      <c r="B64" s="16">
        <v>105</v>
      </c>
      <c r="C64" s="16">
        <v>22</v>
      </c>
      <c r="D64" s="16">
        <v>160</v>
      </c>
      <c r="E64" s="16">
        <v>10</v>
      </c>
      <c r="F64" s="16">
        <v>1935</v>
      </c>
      <c r="G64" s="16">
        <v>9</v>
      </c>
      <c r="H64" s="16">
        <v>609</v>
      </c>
      <c r="I64" s="33">
        <v>1017</v>
      </c>
      <c r="J64" s="16">
        <v>728</v>
      </c>
      <c r="K64" s="16">
        <v>21</v>
      </c>
      <c r="L64" s="16">
        <v>1475</v>
      </c>
      <c r="M64" s="16">
        <v>611</v>
      </c>
      <c r="N64" s="16">
        <v>648</v>
      </c>
      <c r="O64" s="16">
        <v>38</v>
      </c>
      <c r="P64" s="16">
        <v>398</v>
      </c>
      <c r="Q64" s="33">
        <v>1495</v>
      </c>
      <c r="R64" s="16">
        <v>24</v>
      </c>
      <c r="S64" s="16"/>
      <c r="T64" s="16">
        <v>526</v>
      </c>
      <c r="U64" s="33">
        <v>2520</v>
      </c>
      <c r="V64" s="16">
        <v>362</v>
      </c>
      <c r="W64" s="16">
        <v>560</v>
      </c>
      <c r="X64" s="16">
        <v>1080</v>
      </c>
      <c r="Y64" s="33">
        <v>380</v>
      </c>
      <c r="Z64" s="16">
        <v>644</v>
      </c>
      <c r="AA64" s="18">
        <f t="shared" si="4"/>
        <v>15377</v>
      </c>
    </row>
    <row r="65" spans="1:27" ht="16.5" thickBot="1">
      <c r="A65" s="8" t="s">
        <v>60</v>
      </c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7"/>
    </row>
    <row r="66" spans="1:27" ht="12.75">
      <c r="A66" s="6" t="s">
        <v>61</v>
      </c>
      <c r="B66" s="19"/>
      <c r="C66" s="19">
        <v>2</v>
      </c>
      <c r="D66" s="19">
        <v>15</v>
      </c>
      <c r="E66" s="19"/>
      <c r="F66" s="19">
        <v>22</v>
      </c>
      <c r="G66" s="13">
        <v>2</v>
      </c>
      <c r="H66" s="13">
        <v>6</v>
      </c>
      <c r="I66" s="13">
        <v>49</v>
      </c>
      <c r="J66" s="13">
        <v>67</v>
      </c>
      <c r="K66" s="19">
        <v>3</v>
      </c>
      <c r="L66" s="19">
        <v>25</v>
      </c>
      <c r="M66" s="19">
        <v>14</v>
      </c>
      <c r="N66" s="19">
        <v>57</v>
      </c>
      <c r="O66" s="19">
        <v>5</v>
      </c>
      <c r="P66" s="19">
        <v>3</v>
      </c>
      <c r="Q66" s="13">
        <v>42</v>
      </c>
      <c r="R66" s="13">
        <v>5</v>
      </c>
      <c r="S66" s="19">
        <v>3</v>
      </c>
      <c r="T66" s="19">
        <v>7</v>
      </c>
      <c r="U66" s="19">
        <v>39</v>
      </c>
      <c r="V66" s="19">
        <v>3</v>
      </c>
      <c r="W66" s="19">
        <v>6</v>
      </c>
      <c r="X66" s="32">
        <v>17</v>
      </c>
      <c r="Y66" s="19">
        <v>18</v>
      </c>
      <c r="Z66" s="19">
        <v>37</v>
      </c>
      <c r="AA66" s="18">
        <f>SUM(B66:Z66)</f>
        <v>447</v>
      </c>
    </row>
    <row r="67" spans="1:27" ht="12.75">
      <c r="A67" s="4" t="s">
        <v>62</v>
      </c>
      <c r="B67" s="19"/>
      <c r="C67" s="19"/>
      <c r="D67" s="19">
        <v>4</v>
      </c>
      <c r="E67" s="19"/>
      <c r="F67" s="19">
        <v>63</v>
      </c>
      <c r="G67" s="19"/>
      <c r="H67" s="19"/>
      <c r="I67" s="19">
        <v>69</v>
      </c>
      <c r="J67" s="19">
        <v>142</v>
      </c>
      <c r="K67" s="19"/>
      <c r="L67" s="19">
        <v>6</v>
      </c>
      <c r="M67" s="19"/>
      <c r="N67" s="19">
        <v>50</v>
      </c>
      <c r="O67" s="19"/>
      <c r="P67" s="19"/>
      <c r="Q67" s="13">
        <v>98</v>
      </c>
      <c r="R67" s="19"/>
      <c r="S67" s="19"/>
      <c r="T67" s="19"/>
      <c r="U67" s="19">
        <v>1</v>
      </c>
      <c r="V67" s="19"/>
      <c r="W67" s="19"/>
      <c r="X67" s="32">
        <v>8</v>
      </c>
      <c r="Y67" s="32">
        <v>2</v>
      </c>
      <c r="Z67" s="19">
        <v>4</v>
      </c>
      <c r="AA67" s="18">
        <f>SUM(B67:Z67)</f>
        <v>447</v>
      </c>
    </row>
    <row r="68" spans="1:27" ht="12.75">
      <c r="A68" s="4" t="s">
        <v>63</v>
      </c>
      <c r="B68" s="19"/>
      <c r="C68" s="19"/>
      <c r="D68" s="19"/>
      <c r="E68" s="19"/>
      <c r="F68" s="19"/>
      <c r="G68" s="19"/>
      <c r="H68" s="19"/>
      <c r="I68" s="19"/>
      <c r="J68" s="19">
        <v>42</v>
      </c>
      <c r="K68" s="19"/>
      <c r="L68" s="19"/>
      <c r="M68" s="19"/>
      <c r="N68" s="19"/>
      <c r="O68" s="19"/>
      <c r="P68" s="19"/>
      <c r="Q68" s="13"/>
      <c r="R68" s="19"/>
      <c r="S68" s="19"/>
      <c r="T68" s="19"/>
      <c r="U68" s="19"/>
      <c r="V68" s="19"/>
      <c r="W68" s="19"/>
      <c r="X68" s="19"/>
      <c r="Y68" s="19"/>
      <c r="Z68" s="19"/>
      <c r="AA68" s="18">
        <f>SUM(B68:Z68)</f>
        <v>42</v>
      </c>
    </row>
    <row r="69" spans="1:27" ht="12.75">
      <c r="A69" s="4" t="s">
        <v>64</v>
      </c>
      <c r="B69" s="13"/>
      <c r="C69" s="13"/>
      <c r="D69" s="13">
        <v>2</v>
      </c>
      <c r="E69" s="13"/>
      <c r="F69" s="13"/>
      <c r="G69" s="13"/>
      <c r="H69" s="13"/>
      <c r="I69" s="13">
        <v>1</v>
      </c>
      <c r="J69" s="13">
        <v>4</v>
      </c>
      <c r="K69" s="13"/>
      <c r="L69" s="13">
        <v>5</v>
      </c>
      <c r="M69" s="13"/>
      <c r="N69" s="13">
        <v>3</v>
      </c>
      <c r="O69" s="13"/>
      <c r="P69" s="13">
        <v>1</v>
      </c>
      <c r="Q69" s="13"/>
      <c r="R69" s="13"/>
      <c r="S69" s="13">
        <v>1</v>
      </c>
      <c r="T69" s="13"/>
      <c r="U69" s="13"/>
      <c r="V69" s="13"/>
      <c r="W69" s="13">
        <v>3</v>
      </c>
      <c r="X69" s="13"/>
      <c r="Y69" s="13"/>
      <c r="Z69" s="13"/>
      <c r="AA69" s="18">
        <f>SUM(B69:Z69)</f>
        <v>20</v>
      </c>
    </row>
    <row r="70" spans="1:27" ht="12.75">
      <c r="A70" s="4" t="s">
        <v>95</v>
      </c>
      <c r="B70" s="13"/>
      <c r="C70" s="13"/>
      <c r="D70" s="13"/>
      <c r="E70" s="13"/>
      <c r="F70" s="13"/>
      <c r="G70" s="13"/>
      <c r="H70" s="13"/>
      <c r="I70" s="13"/>
      <c r="J70" s="13">
        <v>1</v>
      </c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8">
        <f>SUM(B70:Z70)</f>
        <v>1</v>
      </c>
    </row>
    <row r="71" spans="1:27" ht="13.5" thickBot="1">
      <c r="A71" s="1" t="s">
        <v>65</v>
      </c>
      <c r="B71" s="16"/>
      <c r="C71" s="16"/>
      <c r="D71" s="16"/>
      <c r="E71" s="16"/>
      <c r="F71" s="16">
        <v>3</v>
      </c>
      <c r="G71" s="16"/>
      <c r="H71" s="16">
        <v>2</v>
      </c>
      <c r="I71" s="16"/>
      <c r="J71" s="16">
        <v>1</v>
      </c>
      <c r="K71" s="16"/>
      <c r="L71" s="16">
        <v>2</v>
      </c>
      <c r="M71" s="16"/>
      <c r="N71" s="16">
        <v>1</v>
      </c>
      <c r="O71" s="16"/>
      <c r="P71" s="16"/>
      <c r="Q71" s="16">
        <v>3</v>
      </c>
      <c r="R71" s="16"/>
      <c r="S71" s="16"/>
      <c r="T71" s="16">
        <v>2</v>
      </c>
      <c r="U71" s="16">
        <v>7</v>
      </c>
      <c r="V71" s="16"/>
      <c r="W71" s="16"/>
      <c r="X71" s="16">
        <v>2</v>
      </c>
      <c r="Y71" s="16"/>
      <c r="Z71" s="16">
        <v>4</v>
      </c>
      <c r="AA71" s="24">
        <f aca="true" t="shared" si="5" ref="AA71:AA76">SUM(B71:Z71)</f>
        <v>27</v>
      </c>
    </row>
    <row r="72" spans="1:27" ht="12.75">
      <c r="A72" s="6" t="s">
        <v>66</v>
      </c>
      <c r="B72" s="19"/>
      <c r="C72" s="19"/>
      <c r="D72" s="19"/>
      <c r="E72" s="19"/>
      <c r="F72" s="19"/>
      <c r="G72" s="19"/>
      <c r="H72" s="19"/>
      <c r="I72" s="19"/>
      <c r="J72" s="13">
        <v>10</v>
      </c>
      <c r="K72" s="19"/>
      <c r="L72" s="19"/>
      <c r="M72" s="19"/>
      <c r="N72" s="19"/>
      <c r="O72" s="19"/>
      <c r="P72" s="19"/>
      <c r="Q72" s="13"/>
      <c r="R72" s="19"/>
      <c r="S72" s="19"/>
      <c r="T72" s="19"/>
      <c r="U72" s="19"/>
      <c r="V72" s="19"/>
      <c r="W72" s="19"/>
      <c r="X72" s="19"/>
      <c r="Y72" s="19"/>
      <c r="Z72" s="19"/>
      <c r="AA72" s="18">
        <f>SUM(B72:Z72)</f>
        <v>10</v>
      </c>
    </row>
    <row r="73" spans="1:27" ht="12.75">
      <c r="A73" s="4" t="s">
        <v>67</v>
      </c>
      <c r="B73" s="19"/>
      <c r="C73" s="19"/>
      <c r="D73" s="19">
        <v>49</v>
      </c>
      <c r="E73" s="19"/>
      <c r="F73" s="19">
        <v>10</v>
      </c>
      <c r="G73" s="19"/>
      <c r="H73" s="19"/>
      <c r="I73" s="19">
        <v>109</v>
      </c>
      <c r="J73" s="13">
        <v>391</v>
      </c>
      <c r="K73" s="19"/>
      <c r="L73" s="19"/>
      <c r="M73" s="19"/>
      <c r="N73" s="19">
        <v>49</v>
      </c>
      <c r="O73" s="19"/>
      <c r="P73" s="19">
        <v>3</v>
      </c>
      <c r="Q73" s="13">
        <v>11</v>
      </c>
      <c r="R73" s="19"/>
      <c r="S73" s="19">
        <v>9</v>
      </c>
      <c r="T73" s="19"/>
      <c r="U73" s="19">
        <v>6</v>
      </c>
      <c r="V73" s="19"/>
      <c r="W73" s="19"/>
      <c r="X73" s="19">
        <v>2</v>
      </c>
      <c r="Y73" s="19">
        <v>3</v>
      </c>
      <c r="Z73" s="19">
        <v>6</v>
      </c>
      <c r="AA73" s="18">
        <f t="shared" si="5"/>
        <v>648</v>
      </c>
    </row>
    <row r="74" spans="1:27" ht="12.75">
      <c r="A74" s="4" t="s">
        <v>94</v>
      </c>
      <c r="B74" s="19"/>
      <c r="C74" s="19"/>
      <c r="D74" s="19"/>
      <c r="E74" s="19"/>
      <c r="F74" s="19"/>
      <c r="G74" s="19"/>
      <c r="H74" s="19"/>
      <c r="I74" s="19"/>
      <c r="J74" s="13">
        <v>5</v>
      </c>
      <c r="K74" s="19"/>
      <c r="L74" s="19"/>
      <c r="M74" s="19"/>
      <c r="N74" s="19"/>
      <c r="O74" s="19"/>
      <c r="P74" s="19"/>
      <c r="Q74" s="13"/>
      <c r="R74" s="19"/>
      <c r="S74" s="19"/>
      <c r="T74" s="19"/>
      <c r="U74" s="19"/>
      <c r="V74" s="19"/>
      <c r="W74" s="19"/>
      <c r="X74" s="19"/>
      <c r="Y74" s="19"/>
      <c r="Z74" s="19"/>
      <c r="AA74" s="18">
        <f>SUM(B74:Z74)</f>
        <v>5</v>
      </c>
    </row>
    <row r="75" spans="1:27" ht="12.75">
      <c r="A75" s="4" t="s">
        <v>68</v>
      </c>
      <c r="B75" s="19"/>
      <c r="C75" s="19"/>
      <c r="D75" s="19">
        <v>36</v>
      </c>
      <c r="E75" s="19"/>
      <c r="F75" s="19"/>
      <c r="G75" s="19"/>
      <c r="H75" s="19"/>
      <c r="I75" s="19">
        <v>158</v>
      </c>
      <c r="J75" s="13">
        <v>63</v>
      </c>
      <c r="K75" s="19"/>
      <c r="L75" s="19"/>
      <c r="M75" s="19"/>
      <c r="N75" s="19"/>
      <c r="O75" s="19"/>
      <c r="P75" s="19"/>
      <c r="Q75" s="13"/>
      <c r="R75" s="19"/>
      <c r="S75" s="19"/>
      <c r="T75" s="19"/>
      <c r="U75" s="19"/>
      <c r="V75" s="19"/>
      <c r="W75" s="19"/>
      <c r="X75" s="19"/>
      <c r="Y75" s="19"/>
      <c r="Z75" s="19"/>
      <c r="AA75" s="18">
        <f t="shared" si="5"/>
        <v>257</v>
      </c>
    </row>
    <row r="76" spans="1:27" ht="12.75">
      <c r="A76" s="4" t="s">
        <v>69</v>
      </c>
      <c r="B76" s="13"/>
      <c r="C76" s="13"/>
      <c r="D76" s="13"/>
      <c r="E76" s="13"/>
      <c r="F76" s="13">
        <v>1</v>
      </c>
      <c r="G76" s="13"/>
      <c r="H76" s="13"/>
      <c r="I76" s="13">
        <v>3</v>
      </c>
      <c r="J76" s="13"/>
      <c r="K76" s="13"/>
      <c r="L76" s="13"/>
      <c r="M76" s="13"/>
      <c r="N76" s="13"/>
      <c r="O76" s="13"/>
      <c r="P76" s="13"/>
      <c r="Q76" s="13">
        <v>3</v>
      </c>
      <c r="R76" s="13"/>
      <c r="S76" s="13"/>
      <c r="T76" s="13"/>
      <c r="U76" s="13">
        <v>1</v>
      </c>
      <c r="V76" s="13"/>
      <c r="W76" s="13">
        <v>1</v>
      </c>
      <c r="X76" s="13"/>
      <c r="Y76" s="13"/>
      <c r="Z76" s="13"/>
      <c r="AA76" s="18">
        <f t="shared" si="5"/>
        <v>9</v>
      </c>
    </row>
    <row r="77" spans="1:27" ht="12.75">
      <c r="A77" s="4" t="s">
        <v>80</v>
      </c>
      <c r="B77" s="13"/>
      <c r="C77" s="13"/>
      <c r="D77" s="13"/>
      <c r="E77" s="13"/>
      <c r="F77" s="13"/>
      <c r="G77" s="13"/>
      <c r="H77" s="13"/>
      <c r="I77" s="13"/>
      <c r="J77" s="13">
        <v>1</v>
      </c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8">
        <f>SUM(B77:Z77)</f>
        <v>1</v>
      </c>
    </row>
    <row r="78" spans="1:27" ht="13.5" thickBot="1">
      <c r="A78" s="1" t="s">
        <v>109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>
        <v>1</v>
      </c>
      <c r="AA78" s="18">
        <f>SUM(B78:Z78)</f>
        <v>1</v>
      </c>
    </row>
    <row r="79" spans="1:27" ht="13.5" thickBot="1">
      <c r="A79" s="9" t="s">
        <v>70</v>
      </c>
      <c r="B79" s="25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7"/>
    </row>
    <row r="80" spans="1:27" ht="12.75">
      <c r="A80" s="6" t="s">
        <v>71</v>
      </c>
      <c r="B80" s="19"/>
      <c r="C80" s="19"/>
      <c r="D80" s="19"/>
      <c r="E80" s="19"/>
      <c r="F80" s="19">
        <v>5</v>
      </c>
      <c r="G80" s="19"/>
      <c r="H80" s="19"/>
      <c r="I80" s="13">
        <v>2</v>
      </c>
      <c r="J80" s="13">
        <v>2</v>
      </c>
      <c r="K80" s="19"/>
      <c r="L80" s="19">
        <v>1</v>
      </c>
      <c r="M80" s="19"/>
      <c r="N80" s="19">
        <v>1</v>
      </c>
      <c r="O80" s="19"/>
      <c r="P80" s="19"/>
      <c r="Q80" s="19">
        <v>5</v>
      </c>
      <c r="R80" s="19"/>
      <c r="S80" s="19"/>
      <c r="T80" s="19"/>
      <c r="U80" s="13">
        <v>2</v>
      </c>
      <c r="V80" s="19"/>
      <c r="W80" s="19"/>
      <c r="X80" s="19">
        <v>1</v>
      </c>
      <c r="Y80" s="19"/>
      <c r="Z80" s="19">
        <v>5</v>
      </c>
      <c r="AA80" s="18">
        <f>SUM(B80:Z80)</f>
        <v>24</v>
      </c>
    </row>
    <row r="81" spans="1:27" ht="12.75">
      <c r="A81" s="4" t="s">
        <v>72</v>
      </c>
      <c r="B81" s="19"/>
      <c r="C81" s="19"/>
      <c r="D81" s="19"/>
      <c r="E81" s="19"/>
      <c r="F81" s="19">
        <v>1</v>
      </c>
      <c r="G81" s="19"/>
      <c r="H81" s="19"/>
      <c r="I81" s="19"/>
      <c r="J81" s="13">
        <v>2</v>
      </c>
      <c r="K81" s="19"/>
      <c r="L81" s="19"/>
      <c r="M81" s="19"/>
      <c r="N81" s="19"/>
      <c r="O81" s="19"/>
      <c r="P81" s="19"/>
      <c r="Q81" s="19"/>
      <c r="R81" s="19"/>
      <c r="S81" s="19">
        <v>2</v>
      </c>
      <c r="T81" s="19"/>
      <c r="U81" s="13"/>
      <c r="V81" s="19"/>
      <c r="W81" s="19"/>
      <c r="X81" s="19"/>
      <c r="Y81" s="19"/>
      <c r="Z81" s="19">
        <v>1</v>
      </c>
      <c r="AA81" s="18">
        <f>SUM(B81:Z81)</f>
        <v>6</v>
      </c>
    </row>
    <row r="82" spans="1:27" ht="13.5" thickBot="1">
      <c r="A82" s="1" t="s">
        <v>73</v>
      </c>
      <c r="B82" s="13">
        <v>1</v>
      </c>
      <c r="C82" s="13"/>
      <c r="D82" s="13"/>
      <c r="E82" s="13"/>
      <c r="F82" s="13">
        <v>2</v>
      </c>
      <c r="G82" s="13"/>
      <c r="H82" s="13"/>
      <c r="I82" s="13">
        <v>2</v>
      </c>
      <c r="J82" s="13">
        <v>1</v>
      </c>
      <c r="K82" s="13"/>
      <c r="L82" s="13"/>
      <c r="M82" s="13">
        <v>1</v>
      </c>
      <c r="N82" s="13"/>
      <c r="O82" s="13"/>
      <c r="P82" s="13"/>
      <c r="Q82" s="13">
        <v>7</v>
      </c>
      <c r="R82" s="13"/>
      <c r="S82" s="13">
        <v>1</v>
      </c>
      <c r="T82" s="13"/>
      <c r="U82" s="13">
        <v>10</v>
      </c>
      <c r="V82" s="13"/>
      <c r="W82" s="13">
        <v>2</v>
      </c>
      <c r="X82" s="13">
        <v>2</v>
      </c>
      <c r="Y82" s="13"/>
      <c r="Z82" s="13">
        <v>5</v>
      </c>
      <c r="AA82" s="24">
        <f>SUM(B82:Z82)</f>
        <v>34</v>
      </c>
    </row>
    <row r="83" spans="1:27" ht="13.5" thickBot="1">
      <c r="A83" s="11" t="s">
        <v>75</v>
      </c>
      <c r="B83" s="39">
        <f>SUM(B4:B82)</f>
        <v>415</v>
      </c>
      <c r="C83" s="41">
        <f aca="true" t="shared" si="6" ref="C83:Z83">SUM(C3:C82)</f>
        <v>169</v>
      </c>
      <c r="D83" s="41">
        <f t="shared" si="6"/>
        <v>639</v>
      </c>
      <c r="E83" s="41">
        <f t="shared" si="6"/>
        <v>73</v>
      </c>
      <c r="F83" s="41">
        <f t="shared" si="6"/>
        <v>9561</v>
      </c>
      <c r="G83" s="41">
        <f t="shared" si="6"/>
        <v>71</v>
      </c>
      <c r="H83" s="41">
        <f t="shared" si="6"/>
        <v>982</v>
      </c>
      <c r="I83" s="41">
        <f t="shared" si="6"/>
        <v>5030</v>
      </c>
      <c r="J83" s="41">
        <f t="shared" si="6"/>
        <v>6567</v>
      </c>
      <c r="K83" s="41">
        <f t="shared" si="6"/>
        <v>248</v>
      </c>
      <c r="L83" s="41">
        <f t="shared" si="6"/>
        <v>3849</v>
      </c>
      <c r="M83" s="41">
        <f t="shared" si="6"/>
        <v>1752</v>
      </c>
      <c r="N83" s="41">
        <f t="shared" si="6"/>
        <v>5171</v>
      </c>
      <c r="O83" s="41">
        <f t="shared" si="6"/>
        <v>656</v>
      </c>
      <c r="P83" s="41">
        <f t="shared" si="6"/>
        <v>1999</v>
      </c>
      <c r="Q83" s="41">
        <f>SUM(Q3:Q82)</f>
        <v>11260</v>
      </c>
      <c r="R83" s="41">
        <f t="shared" si="6"/>
        <v>798</v>
      </c>
      <c r="S83" s="41">
        <f t="shared" si="6"/>
        <v>147</v>
      </c>
      <c r="T83" s="41">
        <f t="shared" si="6"/>
        <v>895</v>
      </c>
      <c r="U83" s="41">
        <f t="shared" si="6"/>
        <v>11325</v>
      </c>
      <c r="V83" s="41">
        <f t="shared" si="6"/>
        <v>1274</v>
      </c>
      <c r="W83" s="41">
        <f t="shared" si="6"/>
        <v>1577</v>
      </c>
      <c r="X83" s="41">
        <f t="shared" si="6"/>
        <v>4940</v>
      </c>
      <c r="Y83" s="41">
        <f t="shared" si="6"/>
        <v>3328</v>
      </c>
      <c r="Z83" s="41">
        <f t="shared" si="6"/>
        <v>2331</v>
      </c>
      <c r="AA83" s="30">
        <f>SUM(B83:Z83)</f>
        <v>75057</v>
      </c>
    </row>
    <row r="84" spans="1:27" ht="13.5" thickBot="1">
      <c r="A84" s="12" t="s">
        <v>74</v>
      </c>
      <c r="B84" s="40">
        <v>17</v>
      </c>
      <c r="C84" s="42">
        <v>6</v>
      </c>
      <c r="D84" s="42">
        <v>19</v>
      </c>
      <c r="E84" s="42">
        <v>10</v>
      </c>
      <c r="F84" s="42">
        <v>35</v>
      </c>
      <c r="G84" s="42">
        <v>9</v>
      </c>
      <c r="H84" s="42">
        <v>17</v>
      </c>
      <c r="I84" s="42">
        <v>32</v>
      </c>
      <c r="J84" s="42">
        <v>41</v>
      </c>
      <c r="K84" s="42">
        <v>12</v>
      </c>
      <c r="L84" s="42">
        <v>26</v>
      </c>
      <c r="M84" s="42">
        <v>19</v>
      </c>
      <c r="N84" s="42">
        <v>29</v>
      </c>
      <c r="O84" s="42">
        <v>15</v>
      </c>
      <c r="P84" s="42">
        <v>17</v>
      </c>
      <c r="Q84" s="42">
        <v>49</v>
      </c>
      <c r="R84" s="42">
        <v>7</v>
      </c>
      <c r="S84" s="42">
        <v>14</v>
      </c>
      <c r="T84" s="42">
        <v>15</v>
      </c>
      <c r="U84" s="42">
        <v>36</v>
      </c>
      <c r="V84" s="42">
        <v>12</v>
      </c>
      <c r="W84" s="42">
        <v>21</v>
      </c>
      <c r="X84" s="42">
        <v>30</v>
      </c>
      <c r="Y84" s="42">
        <v>26</v>
      </c>
      <c r="Z84" s="42">
        <v>34</v>
      </c>
      <c r="AA84" s="30">
        <v>62</v>
      </c>
    </row>
    <row r="85" spans="1:27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13"/>
      <c r="O85" s="13"/>
      <c r="P85" s="5"/>
      <c r="Q85" s="13"/>
      <c r="R85" s="5"/>
      <c r="S85" s="5"/>
      <c r="T85" s="5"/>
      <c r="U85" s="5"/>
      <c r="V85" s="5"/>
      <c r="W85" s="5"/>
      <c r="X85" s="5"/>
      <c r="Y85" s="13"/>
      <c r="Z85" s="13"/>
      <c r="AA85" s="10"/>
    </row>
    <row r="86" ht="12.75">
      <c r="U86" t="s">
        <v>105</v>
      </c>
    </row>
  </sheetData>
  <sheetProtection/>
  <printOptions/>
  <pageMargins left="0.5" right="0.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tcorman</dc:creator>
  <cp:keywords/>
  <dc:description/>
  <cp:lastModifiedBy>Edwin Juarez</cp:lastModifiedBy>
  <cp:lastPrinted>2014-02-28T20:46:28Z</cp:lastPrinted>
  <dcterms:created xsi:type="dcterms:W3CDTF">2006-01-30T23:28:42Z</dcterms:created>
  <dcterms:modified xsi:type="dcterms:W3CDTF">2017-02-08T21:38:42Z</dcterms:modified>
  <cp:category/>
  <cp:version/>
  <cp:contentType/>
  <cp:contentStatus/>
</cp:coreProperties>
</file>